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40" windowWidth="14805" windowHeight="7890" tabRatio="899" activeTab="10"/>
  </bookViews>
  <sheets>
    <sheet name="Ocak 2015" sheetId="47" r:id="rId1"/>
    <sheet name="Şubat 2015" sheetId="48" r:id="rId2"/>
    <sheet name="Mart 2015" sheetId="49" r:id="rId3"/>
    <sheet name="Nisan 2015" sheetId="50" r:id="rId4"/>
    <sheet name="Mayıs 2015" sheetId="51" r:id="rId5"/>
    <sheet name="Haziran 2015" sheetId="52" r:id="rId6"/>
    <sheet name="Temmuz 2015" sheetId="54" r:id="rId7"/>
    <sheet name="Ağustos 2015" sheetId="56" r:id="rId8"/>
    <sheet name="Eylül 2015" sheetId="58" r:id="rId9"/>
    <sheet name="Ekim - 2015" sheetId="59" r:id="rId10"/>
    <sheet name="Kasım-2015" sheetId="62" r:id="rId11"/>
  </sheets>
  <definedNames>
    <definedName name="_xlnm._FilterDatabase" localSheetId="7" hidden="1">'Ağustos 2015'!$A$4:$K$41</definedName>
    <definedName name="_xlnm._FilterDatabase" localSheetId="9" hidden="1">'Ekim - 2015'!$A$4:$K$36</definedName>
    <definedName name="_xlnm._FilterDatabase" localSheetId="8" hidden="1">'Eylül 2015'!$A$4:$K$44</definedName>
    <definedName name="_xlnm._FilterDatabase" localSheetId="5" hidden="1">'Haziran 2015'!$A$4:$K$42</definedName>
    <definedName name="_xlnm._FilterDatabase" localSheetId="10" hidden="1">'Kasım-2015'!$A$4:$K$30</definedName>
    <definedName name="_xlnm._FilterDatabase" localSheetId="2" hidden="1">'Mart 2015'!$A$4:$K$39</definedName>
    <definedName name="_xlnm._FilterDatabase" localSheetId="4" hidden="1">'Mayıs 2015'!$A$4:$K$39</definedName>
    <definedName name="_xlnm._FilterDatabase" localSheetId="3" hidden="1">'Nisan 2015'!$A$4:$K$34</definedName>
    <definedName name="_xlnm._FilterDatabase" localSheetId="0" hidden="1">'Ocak 2015'!$A$4:$K$31</definedName>
    <definedName name="_xlnm._FilterDatabase" localSheetId="1" hidden="1">'Şubat 2015'!$A$4:$K$30</definedName>
    <definedName name="_xlnm._FilterDatabase" localSheetId="6" hidden="1">'Temmuz 2015'!$A$4:$K$30</definedName>
    <definedName name="_xlnm.Print_Area" localSheetId="7">'Ağustos 2015'!$A$1:$K$47</definedName>
    <definedName name="_xlnm.Print_Area" localSheetId="9">'Ekim - 2015'!$A$1:$K$42</definedName>
    <definedName name="_xlnm.Print_Area" localSheetId="8">'Eylül 2015'!$A$1:$K$50</definedName>
    <definedName name="_xlnm.Print_Area" localSheetId="5">'Haziran 2015'!$A$1:$K$48</definedName>
    <definedName name="_xlnm.Print_Area" localSheetId="10">'Kasım-2015'!$A$1:$K$36</definedName>
    <definedName name="_xlnm.Print_Area" localSheetId="2">'Mart 2015'!$A$1:$K$45</definedName>
    <definedName name="_xlnm.Print_Area" localSheetId="4">'Mayıs 2015'!$A$1:$K$45</definedName>
    <definedName name="_xlnm.Print_Area" localSheetId="3">'Nisan 2015'!$A$1:$K$41</definedName>
    <definedName name="_xlnm.Print_Area" localSheetId="0">'Ocak 2015'!$A$1:$K$37</definedName>
    <definedName name="_xlnm.Print_Area" localSheetId="1">'Şubat 2015'!$A$1:$K$36</definedName>
    <definedName name="_xlnm.Print_Area" localSheetId="6">'Temmuz 2015'!$A$1:$K$36</definedName>
  </definedNames>
  <calcPr calcId="144525"/>
</workbook>
</file>

<file path=xl/calcChain.xml><?xml version="1.0" encoding="utf-8"?>
<calcChain xmlns="http://schemas.openxmlformats.org/spreadsheetml/2006/main">
  <c r="K9" i="59" l="1"/>
  <c r="K5" i="59"/>
  <c r="K31" i="59"/>
  <c r="K23" i="59"/>
  <c r="K15" i="59"/>
  <c r="K17" i="59"/>
  <c r="K24" i="59"/>
  <c r="K33" i="59"/>
  <c r="K25" i="59"/>
  <c r="K11" i="59"/>
  <c r="K34" i="59"/>
  <c r="K29" i="59"/>
  <c r="K35" i="59"/>
  <c r="K26" i="59"/>
  <c r="K10" i="59"/>
  <c r="K8" i="59"/>
  <c r="K13" i="59"/>
  <c r="K32" i="59"/>
  <c r="K22" i="59"/>
  <c r="K7" i="59"/>
  <c r="K30" i="59"/>
  <c r="K16" i="59"/>
  <c r="K14" i="59"/>
  <c r="K27" i="59"/>
  <c r="K28" i="59"/>
  <c r="K18" i="59"/>
  <c r="K10" i="58" l="1"/>
  <c r="K9" i="58"/>
  <c r="K8" i="58"/>
  <c r="K7" i="58"/>
  <c r="K6" i="58"/>
  <c r="J44" i="58"/>
  <c r="I44" i="58"/>
  <c r="K44" i="58" l="1"/>
  <c r="K24" i="58"/>
  <c r="K15" i="58"/>
  <c r="K30" i="58"/>
  <c r="K29" i="58"/>
  <c r="K14" i="58"/>
  <c r="K22" i="58"/>
  <c r="K36" i="58"/>
  <c r="K27" i="58"/>
  <c r="K28" i="58"/>
  <c r="K40" i="58"/>
  <c r="K21" i="58"/>
  <c r="K20" i="58"/>
  <c r="K19" i="58"/>
  <c r="K18" i="58"/>
  <c r="K7" i="56" l="1"/>
  <c r="K18" i="56"/>
  <c r="K34" i="56"/>
  <c r="K13" i="56"/>
  <c r="K38" i="56"/>
  <c r="K33" i="56"/>
  <c r="K22" i="56"/>
  <c r="K39" i="56"/>
  <c r="K11" i="56"/>
  <c r="K29" i="56"/>
  <c r="K16" i="56"/>
  <c r="K37" i="56"/>
  <c r="K9" i="56"/>
  <c r="K19" i="56"/>
  <c r="K15" i="56"/>
  <c r="K5" i="54" l="1"/>
  <c r="K29" i="54"/>
  <c r="K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7" i="54"/>
  <c r="K15" i="52"/>
  <c r="K11" i="52"/>
  <c r="K6" i="52"/>
  <c r="J42" i="52" l="1"/>
  <c r="I42" i="52"/>
  <c r="K8" i="52"/>
  <c r="K36" i="52"/>
  <c r="K20" i="52"/>
  <c r="K18" i="52"/>
  <c r="K26" i="52"/>
  <c r="K38" i="52"/>
  <c r="K33" i="52"/>
  <c r="K31" i="52"/>
  <c r="K19" i="52"/>
  <c r="K7" i="52"/>
  <c r="K9" i="52"/>
  <c r="K10" i="52"/>
  <c r="K12" i="52"/>
  <c r="K13" i="52"/>
  <c r="K14" i="52"/>
  <c r="K16" i="52"/>
  <c r="K17" i="52"/>
  <c r="K21" i="52"/>
  <c r="K22" i="52"/>
  <c r="K23" i="52"/>
  <c r="K24" i="52"/>
  <c r="K42" i="52" s="1"/>
  <c r="K25" i="52"/>
  <c r="K27" i="52"/>
  <c r="K28" i="52"/>
  <c r="K29" i="52"/>
  <c r="K30" i="52"/>
  <c r="K32" i="52"/>
  <c r="K34" i="52"/>
  <c r="K35" i="52"/>
  <c r="K37" i="52"/>
  <c r="K39" i="52"/>
  <c r="K40" i="52"/>
  <c r="K41" i="52"/>
  <c r="K5" i="52" l="1"/>
  <c r="K8" i="51"/>
  <c r="K7" i="51"/>
  <c r="K15" i="51"/>
  <c r="K24" i="51"/>
  <c r="K22" i="51"/>
  <c r="K37" i="51"/>
  <c r="K30" i="51"/>
  <c r="K36" i="51"/>
  <c r="K12" i="51"/>
  <c r="K34" i="51"/>
  <c r="K6" i="50" l="1"/>
  <c r="K7" i="50"/>
  <c r="K9" i="50"/>
  <c r="K10" i="50"/>
  <c r="K11" i="50"/>
  <c r="K14" i="50"/>
  <c r="K18" i="50"/>
  <c r="K22" i="50"/>
  <c r="K25" i="50"/>
  <c r="K29" i="50"/>
  <c r="K5" i="50"/>
  <c r="K33" i="49" l="1"/>
  <c r="K19" i="49"/>
  <c r="K25" i="49"/>
  <c r="K7" i="49"/>
  <c r="K35" i="49"/>
  <c r="K18" i="49"/>
  <c r="K16" i="49" l="1"/>
  <c r="K15" i="49"/>
  <c r="K14" i="49"/>
  <c r="K6" i="49"/>
  <c r="K9" i="49"/>
  <c r="K10" i="49"/>
  <c r="K11" i="49"/>
  <c r="K12" i="49"/>
  <c r="K13" i="49"/>
  <c r="K17" i="49"/>
  <c r="K20" i="49"/>
  <c r="K21" i="49"/>
  <c r="K22" i="49"/>
  <c r="K23" i="49"/>
  <c r="K24" i="49"/>
  <c r="K26" i="49"/>
  <c r="K27" i="49"/>
  <c r="K28" i="49"/>
  <c r="K29" i="49"/>
  <c r="K30" i="49"/>
  <c r="K31" i="49"/>
  <c r="K32" i="49"/>
  <c r="K34" i="49"/>
  <c r="K36" i="49"/>
  <c r="K37" i="49"/>
  <c r="K38" i="49"/>
  <c r="K5" i="49"/>
  <c r="K22" i="48" l="1"/>
  <c r="K23" i="48"/>
  <c r="K27" i="48"/>
  <c r="K29" i="48"/>
  <c r="K21" i="48"/>
  <c r="K24" i="48"/>
  <c r="K9" i="48"/>
  <c r="K28" i="48"/>
  <c r="K10" i="48"/>
  <c r="K16" i="48"/>
  <c r="K20" i="48"/>
  <c r="K19" i="48"/>
  <c r="K15" i="48"/>
  <c r="K14" i="47" l="1"/>
  <c r="K6" i="47"/>
  <c r="K8" i="47"/>
  <c r="K9" i="47"/>
  <c r="K10" i="47"/>
  <c r="K11" i="47"/>
  <c r="K13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5" i="47" l="1"/>
  <c r="K10" i="62" l="1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6" i="62"/>
  <c r="K7" i="62"/>
  <c r="K8" i="62"/>
  <c r="K9" i="62"/>
  <c r="J30" i="62"/>
  <c r="K5" i="62" l="1"/>
  <c r="K30" i="62" s="1"/>
  <c r="I30" i="62"/>
  <c r="J36" i="59" l="1"/>
  <c r="I36" i="59"/>
  <c r="K36" i="59" l="1"/>
  <c r="K43" i="58"/>
  <c r="K42" i="58"/>
  <c r="K41" i="58"/>
  <c r="K11" i="58" l="1"/>
  <c r="K12" i="58"/>
  <c r="K13" i="58"/>
  <c r="K16" i="58"/>
  <c r="K17" i="58"/>
  <c r="K23" i="58"/>
  <c r="K25" i="58"/>
  <c r="K26" i="58"/>
  <c r="K31" i="58"/>
  <c r="K32" i="58"/>
  <c r="K33" i="58"/>
  <c r="K34" i="58"/>
  <c r="K35" i="58"/>
  <c r="K37" i="58"/>
  <c r="K38" i="58"/>
  <c r="K39" i="58"/>
  <c r="J41" i="56" l="1"/>
  <c r="I41" i="56"/>
  <c r="K40" i="56"/>
  <c r="K36" i="56"/>
  <c r="K35" i="56"/>
  <c r="K32" i="56"/>
  <c r="K28" i="56"/>
  <c r="K27" i="56"/>
  <c r="K26" i="56"/>
  <c r="K25" i="56"/>
  <c r="K21" i="56"/>
  <c r="K17" i="56"/>
  <c r="K14" i="56"/>
  <c r="K12" i="56"/>
  <c r="K10" i="56"/>
  <c r="K8" i="56"/>
  <c r="K6" i="56"/>
  <c r="K5" i="56"/>
  <c r="K41" i="56" l="1"/>
  <c r="K10" i="51" l="1"/>
  <c r="K11" i="51"/>
  <c r="K13" i="51"/>
  <c r="J30" i="54"/>
  <c r="I30" i="54"/>
  <c r="J39" i="51"/>
  <c r="I39" i="51"/>
  <c r="K38" i="51"/>
  <c r="K35" i="51"/>
  <c r="K33" i="51"/>
  <c r="K32" i="51"/>
  <c r="K29" i="51"/>
  <c r="K28" i="51"/>
  <c r="K27" i="51"/>
  <c r="K26" i="51"/>
  <c r="K25" i="51"/>
  <c r="K23" i="51"/>
  <c r="K20" i="51"/>
  <c r="K19" i="51"/>
  <c r="K18" i="51"/>
  <c r="K16" i="51"/>
  <c r="K14" i="51"/>
  <c r="J34" i="50"/>
  <c r="I34" i="50"/>
  <c r="K30" i="54" l="1"/>
  <c r="K34" i="50"/>
  <c r="K39" i="51"/>
  <c r="J39" i="49" l="1"/>
  <c r="I39" i="49"/>
  <c r="K39" i="49" l="1"/>
  <c r="J30" i="48" l="1"/>
  <c r="I30" i="48"/>
  <c r="K30" i="48" l="1"/>
  <c r="J31" i="47"/>
  <c r="I31" i="47"/>
  <c r="K31" i="47" l="1"/>
</calcChain>
</file>

<file path=xl/sharedStrings.xml><?xml version="1.0" encoding="utf-8"?>
<sst xmlns="http://schemas.openxmlformats.org/spreadsheetml/2006/main" count="785" uniqueCount="61">
  <si>
    <t>SN</t>
  </si>
  <si>
    <t>OKULUN ADI</t>
  </si>
  <si>
    <t>ABONE NO</t>
  </si>
  <si>
    <t>FATURA NO</t>
  </si>
  <si>
    <t>AİT OLDUĞU AY</t>
  </si>
  <si>
    <t>Hamit Ş.E.V.Doğan İlköğretim Okulu</t>
  </si>
  <si>
    <t>GENEL TOPLAM</t>
  </si>
  <si>
    <t>KAYITLARIMIZA UYGUNDUR</t>
  </si>
  <si>
    <t>Zübeyde Hanım Anaokulu</t>
  </si>
  <si>
    <t>Fatma Anaokulu</t>
  </si>
  <si>
    <t>Kaman Ortaokulu</t>
  </si>
  <si>
    <t>Şube Müdürü</t>
  </si>
  <si>
    <t>60. Yıl Ş. Hüsnü Önkal İlkokulu</t>
  </si>
  <si>
    <t>Alparslan İlkokulu</t>
  </si>
  <si>
    <t>Fatih İlkokulu</t>
  </si>
  <si>
    <t>Faik Güngör İlkokulu</t>
  </si>
  <si>
    <t>Galip Demir İlkokulu</t>
  </si>
  <si>
    <t>Cumhuriyet İlkokulu</t>
  </si>
  <si>
    <t>Yavuz Selim İlkokulu</t>
  </si>
  <si>
    <t>Vali R.Yazıcıoğlu İlkokulu</t>
  </si>
  <si>
    <t>Atatürk Ortaokulu</t>
  </si>
  <si>
    <t>Demirli İlk-Ortaokulu</t>
  </si>
  <si>
    <t>Savcılı Büyükoba İlk-Ortaokulu</t>
  </si>
  <si>
    <t>Çağırkan H.M.Yılmaz İlk-Ortaokulu</t>
  </si>
  <si>
    <t>Kurancılı İlk-Ortaokulu</t>
  </si>
  <si>
    <t>K.Yenice M.A.E. İlk-Ortaokulu</t>
  </si>
  <si>
    <t>İsahocalı Selamoğlu İlk-Ortaokulu</t>
  </si>
  <si>
    <t>Melikşah Ortaokulu</t>
  </si>
  <si>
    <t>Yenihayat Ortaokulu</t>
  </si>
  <si>
    <t>Ömerhacılı Ş.N. Aslan İlk-Ortaokulu</t>
  </si>
  <si>
    <t>FATURA TOPLAMI</t>
  </si>
  <si>
    <t>KDV'siz TUTAR</t>
  </si>
  <si>
    <t>%18 KDV</t>
  </si>
  <si>
    <t>Savaş KAYA</t>
  </si>
  <si>
    <t>Eylül-2014</t>
  </si>
  <si>
    <t>Kayıtlarımıza Uygundur</t>
  </si>
  <si>
    <t>İlçe Milli Eğitim Şube Müdürü</t>
  </si>
  <si>
    <t>Ekim-2014</t>
  </si>
  <si>
    <t>Kasım-2014</t>
  </si>
  <si>
    <t>Aralık-2014</t>
  </si>
  <si>
    <t>KAMAN İLÇE MİLLİ EĞİTİM MÜDÜRLÜĞÜNE BAĞLI İLKÖĞRETİM OKULLARININ 
2015 MALİ YILI ELEKTRİK BORÇLARI ÇİZELGESİDİR.</t>
  </si>
  <si>
    <t>Ocak-2015</t>
  </si>
  <si>
    <t>……/…../2015</t>
  </si>
  <si>
    <t>Şubat-2015</t>
  </si>
  <si>
    <t>Mart-2015</t>
  </si>
  <si>
    <t>Mart - 2015</t>
  </si>
  <si>
    <t>Nisan - 2015</t>
  </si>
  <si>
    <t>61. Yıl Ş. Hüsnü Önkal İlkokulu</t>
  </si>
  <si>
    <t>Nisan-2015</t>
  </si>
  <si>
    <t>Mayıs-2015</t>
  </si>
  <si>
    <t xml:space="preserve"> </t>
  </si>
  <si>
    <t>Haziran-2015</t>
  </si>
  <si>
    <t>Temmuz-2015</t>
  </si>
  <si>
    <t>Temmuz -2015</t>
  </si>
  <si>
    <t>Ağustas-2015</t>
  </si>
  <si>
    <t>Eylül-2015</t>
  </si>
  <si>
    <t>Ekim-2015</t>
  </si>
  <si>
    <t>Ağustos-2015</t>
  </si>
  <si>
    <t>Kasım-2011</t>
  </si>
  <si>
    <t>Aralık-2015</t>
  </si>
  <si>
    <t>Kasım-2015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</si>
</sst>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10" zoomScaleNormal="100" workbookViewId="0">
      <selection activeCell="O9" sqref="O9"/>
    </sheetView>
  </sheetViews>
  <sheetFormatPr defaultRowHeight="15.75" x14ac:dyDescent="0.25"/>
  <cols>
    <col min="1" max="4" width="9.140625" style="9"/>
    <col min="5" max="5" width="6.5703125" style="9" customWidth="1"/>
    <col min="6" max="7" width="11.7109375" style="9" customWidth="1"/>
    <col min="8" max="8" width="14.85546875" style="9" customWidth="1"/>
    <col min="9" max="10" width="17.5703125" style="9" customWidth="1"/>
    <col min="11" max="11" width="17" style="9" customWidth="1"/>
    <col min="12" max="16384" width="9.140625" style="9"/>
  </cols>
  <sheetData>
    <row r="1" spans="1:12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17" t="s">
        <v>3</v>
      </c>
      <c r="H4" s="17" t="s">
        <v>4</v>
      </c>
      <c r="I4" s="17" t="s">
        <v>31</v>
      </c>
      <c r="J4" s="17" t="s">
        <v>32</v>
      </c>
      <c r="K4" s="17" t="s">
        <v>30</v>
      </c>
    </row>
    <row r="5" spans="1:12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54036131</v>
      </c>
      <c r="H5" s="6" t="s">
        <v>41</v>
      </c>
      <c r="I5" s="11">
        <v>728.89</v>
      </c>
      <c r="J5" s="11">
        <v>131.21</v>
      </c>
      <c r="K5" s="11">
        <f t="shared" ref="K5:K21" si="0">SUM(H5:J5)</f>
        <v>860.1</v>
      </c>
    </row>
    <row r="6" spans="1:12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>
        <v>53809548</v>
      </c>
      <c r="H6" s="6" t="s">
        <v>41</v>
      </c>
      <c r="I6" s="11">
        <v>735.5</v>
      </c>
      <c r="J6" s="11">
        <v>132.4</v>
      </c>
      <c r="K6" s="11">
        <f t="shared" si="0"/>
        <v>867.9</v>
      </c>
    </row>
    <row r="7" spans="1:12" ht="23.1" customHeight="1" thickTop="1" thickBot="1" x14ac:dyDescent="0.3">
      <c r="A7" s="10">
        <v>3</v>
      </c>
      <c r="B7" s="40" t="s">
        <v>20</v>
      </c>
      <c r="C7" s="41"/>
      <c r="D7" s="41"/>
      <c r="E7" s="42"/>
      <c r="F7" s="3">
        <v>6413403</v>
      </c>
      <c r="G7" s="2"/>
      <c r="H7" s="6"/>
      <c r="I7" s="11"/>
      <c r="J7" s="11"/>
      <c r="K7" s="11"/>
    </row>
    <row r="8" spans="1:12" ht="23.1" customHeight="1" thickTop="1" thickBot="1" x14ac:dyDescent="0.3">
      <c r="A8" s="10">
        <v>4</v>
      </c>
      <c r="B8" s="43" t="s">
        <v>14</v>
      </c>
      <c r="C8" s="44"/>
      <c r="D8" s="44"/>
      <c r="E8" s="45"/>
      <c r="F8" s="7">
        <v>6406777</v>
      </c>
      <c r="G8" s="2">
        <v>54050362</v>
      </c>
      <c r="H8" s="6" t="s">
        <v>41</v>
      </c>
      <c r="I8" s="11">
        <v>234.83</v>
      </c>
      <c r="J8" s="11">
        <v>42.27</v>
      </c>
      <c r="K8" s="11">
        <f t="shared" si="0"/>
        <v>277.10000000000002</v>
      </c>
    </row>
    <row r="9" spans="1:12" ht="23.1" customHeight="1" thickTop="1" thickBot="1" x14ac:dyDescent="0.3">
      <c r="A9" s="10">
        <v>5</v>
      </c>
      <c r="B9" s="40" t="s">
        <v>15</v>
      </c>
      <c r="C9" s="41"/>
      <c r="D9" s="41"/>
      <c r="E9" s="42"/>
      <c r="F9" s="3">
        <v>6410766</v>
      </c>
      <c r="G9" s="1">
        <v>53274263</v>
      </c>
      <c r="H9" s="6" t="s">
        <v>41</v>
      </c>
      <c r="I9" s="12">
        <v>978.64</v>
      </c>
      <c r="J9" s="12">
        <v>176.16</v>
      </c>
      <c r="K9" s="11">
        <f t="shared" si="0"/>
        <v>1154.8</v>
      </c>
    </row>
    <row r="10" spans="1:12" ht="23.1" customHeight="1" thickTop="1" thickBot="1" x14ac:dyDescent="0.3">
      <c r="A10" s="10">
        <v>6</v>
      </c>
      <c r="B10" s="40" t="s">
        <v>27</v>
      </c>
      <c r="C10" s="41"/>
      <c r="D10" s="41"/>
      <c r="E10" s="42"/>
      <c r="F10" s="3">
        <v>6402541</v>
      </c>
      <c r="G10" s="1">
        <v>53540132</v>
      </c>
      <c r="H10" s="6" t="s">
        <v>41</v>
      </c>
      <c r="I10" s="12">
        <v>361.09</v>
      </c>
      <c r="J10" s="12">
        <v>65.010000000000005</v>
      </c>
      <c r="K10" s="11">
        <f t="shared" si="0"/>
        <v>426.09999999999997</v>
      </c>
    </row>
    <row r="11" spans="1:12" ht="23.1" customHeight="1" thickTop="1" thickBot="1" x14ac:dyDescent="0.3">
      <c r="A11" s="10">
        <v>7</v>
      </c>
      <c r="B11" s="40" t="s">
        <v>10</v>
      </c>
      <c r="C11" s="41"/>
      <c r="D11" s="41"/>
      <c r="E11" s="42"/>
      <c r="F11" s="3">
        <v>6411444</v>
      </c>
      <c r="G11" s="1">
        <v>54019261</v>
      </c>
      <c r="H11" s="6" t="s">
        <v>41</v>
      </c>
      <c r="I11" s="12">
        <v>900.6</v>
      </c>
      <c r="J11" s="12">
        <v>162.1</v>
      </c>
      <c r="K11" s="11">
        <f t="shared" si="0"/>
        <v>1062.7</v>
      </c>
    </row>
    <row r="12" spans="1:12" ht="23.1" customHeight="1" thickTop="1" thickBot="1" x14ac:dyDescent="0.3">
      <c r="A12" s="10">
        <v>8</v>
      </c>
      <c r="B12" s="40" t="s">
        <v>16</v>
      </c>
      <c r="C12" s="41"/>
      <c r="D12" s="41"/>
      <c r="E12" s="42"/>
      <c r="F12" s="3">
        <v>6409729</v>
      </c>
      <c r="G12" s="1"/>
      <c r="H12" s="6"/>
      <c r="I12" s="12"/>
      <c r="J12" s="12"/>
      <c r="K12" s="11"/>
    </row>
    <row r="13" spans="1:12" ht="23.1" customHeight="1" thickTop="1" thickBot="1" x14ac:dyDescent="0.3">
      <c r="A13" s="10">
        <v>9</v>
      </c>
      <c r="B13" s="40" t="s">
        <v>17</v>
      </c>
      <c r="C13" s="41"/>
      <c r="D13" s="41"/>
      <c r="E13" s="42"/>
      <c r="F13" s="3">
        <v>6413014</v>
      </c>
      <c r="G13" s="1">
        <v>53699424</v>
      </c>
      <c r="H13" s="6" t="s">
        <v>41</v>
      </c>
      <c r="I13" s="12">
        <v>1123.3</v>
      </c>
      <c r="J13" s="12">
        <v>202.2</v>
      </c>
      <c r="K13" s="11">
        <f>SUM(H13:J13)</f>
        <v>1325.5</v>
      </c>
    </row>
    <row r="14" spans="1:12" ht="23.1" customHeight="1" thickTop="1" thickBot="1" x14ac:dyDescent="0.3">
      <c r="A14" s="10">
        <v>10</v>
      </c>
      <c r="B14" s="40" t="s">
        <v>17</v>
      </c>
      <c r="C14" s="41"/>
      <c r="D14" s="41"/>
      <c r="E14" s="42"/>
      <c r="F14" s="3">
        <v>6409158</v>
      </c>
      <c r="G14" s="26">
        <v>53700421</v>
      </c>
      <c r="H14" s="6" t="s">
        <v>41</v>
      </c>
      <c r="I14" s="27">
        <v>4.84</v>
      </c>
      <c r="J14" s="27">
        <v>0.86</v>
      </c>
      <c r="K14" s="11">
        <f>SUM(H14:J14)</f>
        <v>5.7</v>
      </c>
    </row>
    <row r="15" spans="1:12" ht="23.1" customHeight="1" thickTop="1" thickBot="1" x14ac:dyDescent="0.3">
      <c r="A15" s="10">
        <v>11</v>
      </c>
      <c r="B15" s="40" t="s">
        <v>18</v>
      </c>
      <c r="C15" s="41"/>
      <c r="D15" s="41"/>
      <c r="E15" s="42"/>
      <c r="F15" s="3">
        <v>6411651</v>
      </c>
      <c r="G15" s="1">
        <v>53821813</v>
      </c>
      <c r="H15" s="6" t="s">
        <v>41</v>
      </c>
      <c r="I15" s="13">
        <v>312.2</v>
      </c>
      <c r="J15" s="13">
        <v>56.2</v>
      </c>
      <c r="K15" s="11">
        <f t="shared" si="0"/>
        <v>368.4</v>
      </c>
    </row>
    <row r="16" spans="1:12" ht="23.1" customHeight="1" thickTop="1" thickBot="1" x14ac:dyDescent="0.3">
      <c r="A16" s="10">
        <v>12</v>
      </c>
      <c r="B16" s="40" t="s">
        <v>28</v>
      </c>
      <c r="C16" s="41"/>
      <c r="D16" s="41"/>
      <c r="E16" s="42"/>
      <c r="F16" s="3">
        <v>6406346</v>
      </c>
      <c r="G16" s="8">
        <v>53398033</v>
      </c>
      <c r="H16" s="6" t="s">
        <v>41</v>
      </c>
      <c r="I16" s="13">
        <v>448.3</v>
      </c>
      <c r="J16" s="13">
        <v>80.7</v>
      </c>
      <c r="K16" s="11">
        <f t="shared" si="0"/>
        <v>529</v>
      </c>
      <c r="L16" s="16"/>
    </row>
    <row r="17" spans="1:11" ht="23.1" customHeight="1" thickTop="1" thickBot="1" x14ac:dyDescent="0.3">
      <c r="A17" s="10">
        <v>13</v>
      </c>
      <c r="B17" s="40" t="s">
        <v>28</v>
      </c>
      <c r="C17" s="41"/>
      <c r="D17" s="41"/>
      <c r="E17" s="42"/>
      <c r="F17" s="3">
        <v>6414791</v>
      </c>
      <c r="G17" s="1">
        <v>53398221</v>
      </c>
      <c r="H17" s="6" t="s">
        <v>41</v>
      </c>
      <c r="I17" s="14">
        <v>76.27</v>
      </c>
      <c r="J17" s="14">
        <v>13.73</v>
      </c>
      <c r="K17" s="11">
        <f t="shared" si="0"/>
        <v>90</v>
      </c>
    </row>
    <row r="18" spans="1:11" ht="23.1" customHeight="1" thickTop="1" thickBot="1" x14ac:dyDescent="0.3">
      <c r="A18" s="10">
        <v>14</v>
      </c>
      <c r="B18" s="40" t="s">
        <v>19</v>
      </c>
      <c r="C18" s="41"/>
      <c r="D18" s="41"/>
      <c r="E18" s="42"/>
      <c r="F18" s="3">
        <v>6409349</v>
      </c>
      <c r="G18" s="2">
        <v>53928567</v>
      </c>
      <c r="H18" s="6" t="s">
        <v>41</v>
      </c>
      <c r="I18" s="13">
        <v>335.09</v>
      </c>
      <c r="J18" s="13">
        <v>60.31</v>
      </c>
      <c r="K18" s="11">
        <f t="shared" si="0"/>
        <v>395.4</v>
      </c>
    </row>
    <row r="19" spans="1:11" ht="23.1" customHeight="1" thickTop="1" thickBot="1" x14ac:dyDescent="0.3">
      <c r="A19" s="10">
        <v>15</v>
      </c>
      <c r="B19" s="40" t="s">
        <v>21</v>
      </c>
      <c r="C19" s="41"/>
      <c r="D19" s="41"/>
      <c r="E19" s="42"/>
      <c r="F19" s="7">
        <v>6410478</v>
      </c>
      <c r="G19" s="2">
        <v>53740469</v>
      </c>
      <c r="H19" s="6" t="s">
        <v>41</v>
      </c>
      <c r="I19" s="11">
        <v>247.46</v>
      </c>
      <c r="J19" s="11">
        <v>44.54</v>
      </c>
      <c r="K19" s="11">
        <f t="shared" si="0"/>
        <v>292</v>
      </c>
    </row>
    <row r="20" spans="1:11" ht="23.1" customHeight="1" thickTop="1" thickBot="1" x14ac:dyDescent="0.3">
      <c r="A20" s="10">
        <v>16</v>
      </c>
      <c r="B20" s="40" t="s">
        <v>22</v>
      </c>
      <c r="C20" s="41"/>
      <c r="D20" s="41"/>
      <c r="E20" s="42"/>
      <c r="F20" s="7">
        <v>6455836</v>
      </c>
      <c r="G20" s="2">
        <v>53361354</v>
      </c>
      <c r="H20" s="6" t="s">
        <v>41</v>
      </c>
      <c r="I20" s="11">
        <v>50.52</v>
      </c>
      <c r="J20" s="11">
        <v>9.08</v>
      </c>
      <c r="K20" s="11">
        <f t="shared" si="0"/>
        <v>59.6</v>
      </c>
    </row>
    <row r="21" spans="1:11" ht="23.1" customHeight="1" thickTop="1" thickBot="1" x14ac:dyDescent="0.3">
      <c r="A21" s="10">
        <v>17</v>
      </c>
      <c r="B21" s="40" t="s">
        <v>22</v>
      </c>
      <c r="C21" s="41"/>
      <c r="D21" s="41"/>
      <c r="E21" s="42"/>
      <c r="F21" s="7">
        <v>6400485</v>
      </c>
      <c r="G21" s="2">
        <v>5336118</v>
      </c>
      <c r="H21" s="6" t="s">
        <v>41</v>
      </c>
      <c r="I21" s="11">
        <v>521.01</v>
      </c>
      <c r="J21" s="11">
        <v>93.79</v>
      </c>
      <c r="K21" s="11">
        <f t="shared" si="0"/>
        <v>614.79999999999995</v>
      </c>
    </row>
    <row r="22" spans="1:11" ht="23.1" customHeight="1" thickTop="1" thickBot="1" x14ac:dyDescent="0.3">
      <c r="A22" s="10">
        <v>18</v>
      </c>
      <c r="B22" s="43" t="s">
        <v>23</v>
      </c>
      <c r="C22" s="44"/>
      <c r="D22" s="44"/>
      <c r="E22" s="45"/>
      <c r="F22" s="7">
        <v>6410474</v>
      </c>
      <c r="G22" s="2">
        <v>53268342</v>
      </c>
      <c r="H22" s="6" t="s">
        <v>41</v>
      </c>
      <c r="I22" s="11">
        <v>268.73</v>
      </c>
      <c r="J22" s="11">
        <v>48.37</v>
      </c>
      <c r="K22" s="11">
        <f t="shared" ref="K22:K30" si="1">SUM(H22:J22)</f>
        <v>317.10000000000002</v>
      </c>
    </row>
    <row r="23" spans="1:11" ht="23.1" customHeight="1" thickTop="1" thickBot="1" x14ac:dyDescent="0.3">
      <c r="A23" s="10">
        <v>19</v>
      </c>
      <c r="B23" s="40" t="s">
        <v>5</v>
      </c>
      <c r="C23" s="41"/>
      <c r="D23" s="41"/>
      <c r="E23" s="42"/>
      <c r="F23" s="3">
        <v>6412198</v>
      </c>
      <c r="G23" s="2">
        <v>53608831</v>
      </c>
      <c r="H23" s="6" t="s">
        <v>41</v>
      </c>
      <c r="I23" s="11">
        <v>164.83</v>
      </c>
      <c r="J23" s="11">
        <v>29.67</v>
      </c>
      <c r="K23" s="11">
        <f t="shared" si="1"/>
        <v>194.5</v>
      </c>
    </row>
    <row r="24" spans="1:11" ht="23.1" customHeight="1" thickTop="1" thickBot="1" x14ac:dyDescent="0.3">
      <c r="A24" s="10">
        <v>20</v>
      </c>
      <c r="B24" s="40" t="s">
        <v>5</v>
      </c>
      <c r="C24" s="41"/>
      <c r="D24" s="41"/>
      <c r="E24" s="42"/>
      <c r="F24" s="3">
        <v>6452207</v>
      </c>
      <c r="G24" s="2">
        <v>53608833</v>
      </c>
      <c r="H24" s="6" t="s">
        <v>41</v>
      </c>
      <c r="I24" s="11">
        <v>24.32</v>
      </c>
      <c r="J24" s="11">
        <v>4.38</v>
      </c>
      <c r="K24" s="11">
        <f t="shared" si="1"/>
        <v>28.7</v>
      </c>
    </row>
    <row r="25" spans="1:11" ht="23.1" customHeight="1" thickTop="1" thickBot="1" x14ac:dyDescent="0.3">
      <c r="A25" s="10">
        <v>21</v>
      </c>
      <c r="B25" s="40" t="s">
        <v>24</v>
      </c>
      <c r="C25" s="41"/>
      <c r="D25" s="41"/>
      <c r="E25" s="42"/>
      <c r="F25" s="3">
        <v>6413363</v>
      </c>
      <c r="G25" s="1">
        <v>53395749</v>
      </c>
      <c r="H25" s="6" t="s">
        <v>41</v>
      </c>
      <c r="I25" s="12">
        <v>268.72000000000003</v>
      </c>
      <c r="J25" s="12">
        <v>48.38</v>
      </c>
      <c r="K25" s="11">
        <f t="shared" si="1"/>
        <v>317.10000000000002</v>
      </c>
    </row>
    <row r="26" spans="1:11" ht="23.1" customHeight="1" thickTop="1" thickBot="1" x14ac:dyDescent="0.3">
      <c r="A26" s="10">
        <v>22</v>
      </c>
      <c r="B26" s="40" t="s">
        <v>25</v>
      </c>
      <c r="C26" s="41"/>
      <c r="D26" s="41"/>
      <c r="E26" s="42"/>
      <c r="F26" s="3">
        <v>6410570</v>
      </c>
      <c r="G26" s="1">
        <v>53749251</v>
      </c>
      <c r="H26" s="6" t="s">
        <v>41</v>
      </c>
      <c r="I26" s="12">
        <v>286.85000000000002</v>
      </c>
      <c r="J26" s="12">
        <v>51.65</v>
      </c>
      <c r="K26" s="11">
        <f t="shared" si="1"/>
        <v>338.5</v>
      </c>
    </row>
    <row r="27" spans="1:11" ht="23.1" customHeight="1" thickTop="1" thickBot="1" x14ac:dyDescent="0.3">
      <c r="A27" s="10">
        <v>23</v>
      </c>
      <c r="B27" s="40" t="s">
        <v>26</v>
      </c>
      <c r="C27" s="41"/>
      <c r="D27" s="41"/>
      <c r="E27" s="42"/>
      <c r="F27" s="3">
        <v>6410421</v>
      </c>
      <c r="G27" s="1">
        <v>53686714</v>
      </c>
      <c r="H27" s="6" t="s">
        <v>41</v>
      </c>
      <c r="I27" s="12">
        <v>349.65</v>
      </c>
      <c r="J27" s="12">
        <v>62.95</v>
      </c>
      <c r="K27" s="11">
        <f t="shared" si="1"/>
        <v>412.59999999999997</v>
      </c>
    </row>
    <row r="28" spans="1:11" ht="23.1" customHeight="1" thickTop="1" thickBot="1" x14ac:dyDescent="0.3">
      <c r="A28" s="10">
        <v>24</v>
      </c>
      <c r="B28" s="40" t="s">
        <v>29</v>
      </c>
      <c r="C28" s="41"/>
      <c r="D28" s="41"/>
      <c r="E28" s="42"/>
      <c r="F28" s="3">
        <v>6420007</v>
      </c>
      <c r="G28" s="1">
        <v>53476953</v>
      </c>
      <c r="H28" s="6" t="s">
        <v>41</v>
      </c>
      <c r="I28" s="12">
        <v>157.54</v>
      </c>
      <c r="J28" s="12">
        <v>28.36</v>
      </c>
      <c r="K28" s="11">
        <f t="shared" si="1"/>
        <v>185.89999999999998</v>
      </c>
    </row>
    <row r="29" spans="1:11" ht="23.1" customHeight="1" thickTop="1" thickBot="1" x14ac:dyDescent="0.3">
      <c r="A29" s="10">
        <v>25</v>
      </c>
      <c r="B29" s="40" t="s">
        <v>8</v>
      </c>
      <c r="C29" s="41"/>
      <c r="D29" s="41"/>
      <c r="E29" s="42"/>
      <c r="F29" s="3">
        <v>6409089</v>
      </c>
      <c r="G29" s="1">
        <v>53539903</v>
      </c>
      <c r="H29" s="6" t="s">
        <v>41</v>
      </c>
      <c r="I29" s="12">
        <v>189.65</v>
      </c>
      <c r="J29" s="12">
        <v>34.15</v>
      </c>
      <c r="K29" s="11">
        <f t="shared" si="1"/>
        <v>223.8</v>
      </c>
    </row>
    <row r="30" spans="1:11" ht="23.1" customHeight="1" thickTop="1" thickBot="1" x14ac:dyDescent="0.3">
      <c r="A30" s="10">
        <v>26</v>
      </c>
      <c r="B30" s="40" t="s">
        <v>9</v>
      </c>
      <c r="C30" s="41"/>
      <c r="D30" s="41"/>
      <c r="E30" s="42"/>
      <c r="F30" s="3">
        <v>6411034</v>
      </c>
      <c r="G30" s="1">
        <v>53374507</v>
      </c>
      <c r="H30" s="6" t="s">
        <v>41</v>
      </c>
      <c r="I30" s="12">
        <v>504.36</v>
      </c>
      <c r="J30" s="12">
        <v>96.74</v>
      </c>
      <c r="K30" s="11">
        <f t="shared" si="1"/>
        <v>601.1</v>
      </c>
    </row>
    <row r="31" spans="1:11" ht="23.1" customHeight="1" thickTop="1" thickBot="1" x14ac:dyDescent="0.3">
      <c r="A31" s="47" t="s">
        <v>6</v>
      </c>
      <c r="B31" s="48"/>
      <c r="C31" s="48"/>
      <c r="D31" s="48"/>
      <c r="E31" s="48"/>
      <c r="F31" s="48"/>
      <c r="G31" s="48"/>
      <c r="H31" s="49"/>
      <c r="I31" s="15">
        <f>SUM(I5:I30)</f>
        <v>9273.1900000000023</v>
      </c>
      <c r="J31" s="15">
        <f>SUM(J5:J30)</f>
        <v>1675.21</v>
      </c>
      <c r="K31" s="19">
        <f t="shared" ref="K31" si="2">SUM(H31:J31)</f>
        <v>10948.400000000001</v>
      </c>
    </row>
    <row r="32" spans="1:11" ht="24.95" customHeight="1" thickTop="1" x14ac:dyDescent="0.25"/>
    <row r="33" spans="8:11" ht="24.95" customHeight="1" x14ac:dyDescent="0.25">
      <c r="H33" s="46" t="s">
        <v>7</v>
      </c>
      <c r="I33" s="46"/>
      <c r="J33" s="46"/>
      <c r="K33" s="46"/>
    </row>
    <row r="34" spans="8:11" ht="24.95" customHeight="1" x14ac:dyDescent="0.25">
      <c r="H34" s="50" t="s">
        <v>42</v>
      </c>
      <c r="I34" s="50"/>
      <c r="J34" s="50"/>
      <c r="K34" s="50"/>
    </row>
    <row r="35" spans="8:11" ht="24.95" customHeight="1" x14ac:dyDescent="0.25">
      <c r="H35" s="50"/>
      <c r="I35" s="50"/>
      <c r="J35" s="50"/>
      <c r="K35" s="50"/>
    </row>
    <row r="36" spans="8:11" ht="24.95" customHeight="1" x14ac:dyDescent="0.25">
      <c r="H36" s="46" t="s">
        <v>33</v>
      </c>
      <c r="I36" s="46"/>
      <c r="J36" s="46"/>
      <c r="K36" s="46"/>
    </row>
    <row r="37" spans="8:11" x14ac:dyDescent="0.25">
      <c r="H37" s="46" t="s">
        <v>11</v>
      </c>
      <c r="I37" s="46"/>
      <c r="J37" s="46"/>
      <c r="K37" s="46"/>
    </row>
  </sheetData>
  <mergeCells count="34">
    <mergeCell ref="H37:K37"/>
    <mergeCell ref="B23:E23"/>
    <mergeCell ref="B24:E24"/>
    <mergeCell ref="B21:E21"/>
    <mergeCell ref="B29:E29"/>
    <mergeCell ref="B30:E30"/>
    <mergeCell ref="A31:H31"/>
    <mergeCell ref="H33:K33"/>
    <mergeCell ref="H34:K34"/>
    <mergeCell ref="H35:K35"/>
    <mergeCell ref="B22:E22"/>
    <mergeCell ref="B25:E25"/>
    <mergeCell ref="B26:E26"/>
    <mergeCell ref="B27:E27"/>
    <mergeCell ref="B28:E28"/>
    <mergeCell ref="B16:E16"/>
    <mergeCell ref="B17:E17"/>
    <mergeCell ref="B18:E18"/>
    <mergeCell ref="B19:E19"/>
    <mergeCell ref="H36:K36"/>
    <mergeCell ref="B20:E20"/>
    <mergeCell ref="B15:E15"/>
    <mergeCell ref="B13:E13"/>
    <mergeCell ref="A1:K3"/>
    <mergeCell ref="B4:E4"/>
    <mergeCell ref="B5:E5"/>
    <mergeCell ref="B6:E6"/>
    <mergeCell ref="B7:E7"/>
    <mergeCell ref="B11:E11"/>
    <mergeCell ref="B8:E8"/>
    <mergeCell ref="B9:E9"/>
    <mergeCell ref="B10:E10"/>
    <mergeCell ref="B12:E12"/>
    <mergeCell ref="B14:E14"/>
  </mergeCells>
  <pageMargins left="0.59055118110236227" right="0.23622047244094491" top="0.47244094488188981" bottom="0.15748031496062992" header="0.31496062992125984" footer="0.15748031496062992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2"/>
  <sheetViews>
    <sheetView topLeftCell="A22" zoomScaleNormal="100" workbookViewId="0">
      <selection activeCell="N32" sqref="N32"/>
    </sheetView>
  </sheetViews>
  <sheetFormatPr defaultRowHeight="15.75" x14ac:dyDescent="0.25"/>
  <cols>
    <col min="1" max="1" width="5.28515625" style="9" customWidth="1"/>
    <col min="2" max="4" width="9.140625" style="9"/>
    <col min="5" max="5" width="6.5703125" style="9" customWidth="1"/>
    <col min="6" max="7" width="11.7109375" style="9" customWidth="1"/>
    <col min="8" max="8" width="14.85546875" style="9" customWidth="1"/>
    <col min="9" max="9" width="14.42578125" style="9" customWidth="1"/>
    <col min="10" max="10" width="12.28515625" style="9" customWidth="1"/>
    <col min="11" max="11" width="13.7109375" style="9" customWidth="1"/>
    <col min="12" max="16384" width="9.140625" style="9"/>
  </cols>
  <sheetData>
    <row r="1" spans="1:1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28" t="s">
        <v>3</v>
      </c>
      <c r="H4" s="28" t="s">
        <v>4</v>
      </c>
      <c r="I4" s="28" t="s">
        <v>31</v>
      </c>
      <c r="J4" s="28" t="s">
        <v>32</v>
      </c>
      <c r="K4" s="28" t="s">
        <v>30</v>
      </c>
    </row>
    <row r="5" spans="1:11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965001</v>
      </c>
      <c r="H5" s="6" t="s">
        <v>56</v>
      </c>
      <c r="I5" s="11">
        <v>230.51</v>
      </c>
      <c r="J5" s="11">
        <v>41.49</v>
      </c>
      <c r="K5" s="11">
        <f>SUM(I5:J5)</f>
        <v>272</v>
      </c>
    </row>
    <row r="6" spans="1:11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/>
      <c r="H6" s="6"/>
      <c r="I6" s="11"/>
      <c r="J6" s="11"/>
      <c r="K6" s="11"/>
    </row>
    <row r="7" spans="1:11" ht="23.1" customHeight="1" thickTop="1" thickBot="1" x14ac:dyDescent="0.3">
      <c r="A7" s="4">
        <v>3</v>
      </c>
      <c r="B7" s="40" t="s">
        <v>20</v>
      </c>
      <c r="C7" s="41"/>
      <c r="D7" s="41"/>
      <c r="E7" s="42"/>
      <c r="F7" s="3">
        <v>6411440</v>
      </c>
      <c r="G7" s="2">
        <v>980913</v>
      </c>
      <c r="H7" s="6" t="s">
        <v>57</v>
      </c>
      <c r="I7" s="11">
        <v>685.71</v>
      </c>
      <c r="J7" s="11">
        <v>117.79</v>
      </c>
      <c r="K7" s="11">
        <f>SUM(I7:J7)</f>
        <v>803.5</v>
      </c>
    </row>
    <row r="8" spans="1:11" ht="23.1" customHeight="1" thickTop="1" thickBot="1" x14ac:dyDescent="0.3">
      <c r="A8" s="10">
        <v>4</v>
      </c>
      <c r="B8" s="40" t="s">
        <v>20</v>
      </c>
      <c r="C8" s="41"/>
      <c r="D8" s="41"/>
      <c r="E8" s="42"/>
      <c r="F8" s="3">
        <v>6411440</v>
      </c>
      <c r="G8" s="2">
        <v>487786</v>
      </c>
      <c r="H8" s="6" t="s">
        <v>58</v>
      </c>
      <c r="I8" s="11">
        <v>1430.93</v>
      </c>
      <c r="J8" s="11">
        <v>257.57</v>
      </c>
      <c r="K8" s="11">
        <f>SUM(I8:J8)</f>
        <v>1688.5</v>
      </c>
    </row>
    <row r="9" spans="1:11" ht="23.1" customHeight="1" thickTop="1" thickBot="1" x14ac:dyDescent="0.3">
      <c r="A9" s="10">
        <v>5</v>
      </c>
      <c r="B9" s="43" t="s">
        <v>14</v>
      </c>
      <c r="C9" s="44"/>
      <c r="D9" s="44"/>
      <c r="E9" s="45"/>
      <c r="F9" s="7">
        <v>6406777</v>
      </c>
      <c r="G9" s="2">
        <v>66621</v>
      </c>
      <c r="H9" s="6" t="s">
        <v>56</v>
      </c>
      <c r="I9" s="11">
        <v>125.93</v>
      </c>
      <c r="J9" s="11">
        <v>22.67</v>
      </c>
      <c r="K9" s="11">
        <f>SUM(I9:J9)</f>
        <v>148.60000000000002</v>
      </c>
    </row>
    <row r="10" spans="1:11" ht="23.1" customHeight="1" thickTop="1" thickBot="1" x14ac:dyDescent="0.3">
      <c r="A10" s="4">
        <v>6</v>
      </c>
      <c r="B10" s="40" t="s">
        <v>15</v>
      </c>
      <c r="C10" s="41"/>
      <c r="D10" s="41"/>
      <c r="E10" s="42"/>
      <c r="F10" s="3">
        <v>6410766</v>
      </c>
      <c r="G10" s="26">
        <v>489485</v>
      </c>
      <c r="H10" s="6" t="s">
        <v>58</v>
      </c>
      <c r="I10" s="27">
        <v>754.16</v>
      </c>
      <c r="J10" s="27">
        <v>135.74</v>
      </c>
      <c r="K10" s="11">
        <f>SUM(I10:J10)</f>
        <v>889.9</v>
      </c>
    </row>
    <row r="11" spans="1:11" ht="23.1" customHeight="1" thickTop="1" thickBot="1" x14ac:dyDescent="0.3">
      <c r="A11" s="10">
        <v>7</v>
      </c>
      <c r="B11" s="40" t="s">
        <v>27</v>
      </c>
      <c r="C11" s="41"/>
      <c r="D11" s="41"/>
      <c r="E11" s="42"/>
      <c r="F11" s="3">
        <v>6402541</v>
      </c>
      <c r="G11" s="26">
        <v>768064</v>
      </c>
      <c r="H11" s="6" t="s">
        <v>58</v>
      </c>
      <c r="I11" s="27">
        <v>261.36</v>
      </c>
      <c r="J11" s="27">
        <v>47.04</v>
      </c>
      <c r="K11" s="11">
        <f>SUM(I11:J11)</f>
        <v>308.40000000000003</v>
      </c>
    </row>
    <row r="12" spans="1:11" ht="23.1" customHeight="1" thickTop="1" thickBot="1" x14ac:dyDescent="0.3">
      <c r="A12" s="10">
        <v>8</v>
      </c>
      <c r="B12" s="40" t="s">
        <v>10</v>
      </c>
      <c r="C12" s="41"/>
      <c r="D12" s="41"/>
      <c r="E12" s="42"/>
      <c r="F12" s="3">
        <v>6411444</v>
      </c>
      <c r="G12" s="26"/>
      <c r="H12" s="6"/>
      <c r="I12" s="27"/>
      <c r="J12" s="27"/>
      <c r="K12" s="11"/>
    </row>
    <row r="13" spans="1:11" ht="23.1" customHeight="1" thickTop="1" thickBot="1" x14ac:dyDescent="0.3">
      <c r="A13" s="4">
        <v>9</v>
      </c>
      <c r="B13" s="40" t="s">
        <v>16</v>
      </c>
      <c r="C13" s="41"/>
      <c r="D13" s="41"/>
      <c r="E13" s="42"/>
      <c r="F13" s="3">
        <v>6409729</v>
      </c>
      <c r="G13" s="26">
        <v>534955</v>
      </c>
      <c r="H13" s="6" t="s">
        <v>58</v>
      </c>
      <c r="I13" s="27">
        <v>300.93</v>
      </c>
      <c r="J13" s="27">
        <v>54.17</v>
      </c>
      <c r="K13" s="11">
        <f t="shared" ref="K13:K18" si="0">SUM(I13:J13)</f>
        <v>355.1</v>
      </c>
    </row>
    <row r="14" spans="1:11" ht="23.1" customHeight="1" thickTop="1" thickBot="1" x14ac:dyDescent="0.3">
      <c r="A14" s="10">
        <v>10</v>
      </c>
      <c r="B14" s="40" t="s">
        <v>17</v>
      </c>
      <c r="C14" s="41"/>
      <c r="D14" s="41"/>
      <c r="E14" s="42"/>
      <c r="F14" s="3">
        <v>6409158</v>
      </c>
      <c r="G14" s="26">
        <v>91700</v>
      </c>
      <c r="H14" s="6" t="s">
        <v>58</v>
      </c>
      <c r="I14" s="27">
        <v>24.92</v>
      </c>
      <c r="J14" s="27">
        <v>4.4800000000000004</v>
      </c>
      <c r="K14" s="11">
        <f t="shared" si="0"/>
        <v>29.400000000000002</v>
      </c>
    </row>
    <row r="15" spans="1:11" ht="23.1" customHeight="1" thickTop="1" thickBot="1" x14ac:dyDescent="0.3">
      <c r="A15" s="10">
        <v>11</v>
      </c>
      <c r="B15" s="40" t="s">
        <v>17</v>
      </c>
      <c r="C15" s="41"/>
      <c r="D15" s="41"/>
      <c r="E15" s="42"/>
      <c r="F15" s="3">
        <v>6409158</v>
      </c>
      <c r="G15" s="26">
        <v>439778</v>
      </c>
      <c r="H15" s="6" t="s">
        <v>56</v>
      </c>
      <c r="I15" s="27">
        <v>1.43</v>
      </c>
      <c r="J15" s="27">
        <v>0.27</v>
      </c>
      <c r="K15" s="11">
        <f t="shared" si="0"/>
        <v>1.7</v>
      </c>
    </row>
    <row r="16" spans="1:11" ht="23.1" customHeight="1" thickTop="1" thickBot="1" x14ac:dyDescent="0.3">
      <c r="A16" s="4">
        <v>12</v>
      </c>
      <c r="B16" s="40" t="s">
        <v>17</v>
      </c>
      <c r="C16" s="41"/>
      <c r="D16" s="41"/>
      <c r="E16" s="42"/>
      <c r="F16" s="3">
        <v>6413014</v>
      </c>
      <c r="G16" s="26">
        <v>91054</v>
      </c>
      <c r="H16" s="6" t="s">
        <v>58</v>
      </c>
      <c r="I16" s="27">
        <v>656.02</v>
      </c>
      <c r="J16" s="27">
        <v>118.08</v>
      </c>
      <c r="K16" s="11">
        <f t="shared" si="0"/>
        <v>774.1</v>
      </c>
    </row>
    <row r="17" spans="1:12" ht="23.1" customHeight="1" thickTop="1" thickBot="1" x14ac:dyDescent="0.3">
      <c r="A17" s="10">
        <v>13</v>
      </c>
      <c r="B17" s="40" t="s">
        <v>17</v>
      </c>
      <c r="C17" s="41"/>
      <c r="D17" s="41"/>
      <c r="E17" s="42"/>
      <c r="F17" s="3">
        <v>6413014</v>
      </c>
      <c r="G17" s="26">
        <v>437589</v>
      </c>
      <c r="H17" s="6" t="s">
        <v>56</v>
      </c>
      <c r="I17" s="27">
        <v>561.61</v>
      </c>
      <c r="J17" s="27">
        <v>101.09</v>
      </c>
      <c r="K17" s="11">
        <f t="shared" si="0"/>
        <v>662.7</v>
      </c>
    </row>
    <row r="18" spans="1:12" ht="23.1" customHeight="1" thickTop="1" thickBot="1" x14ac:dyDescent="0.3">
      <c r="A18" s="10">
        <v>14</v>
      </c>
      <c r="B18" s="40" t="s">
        <v>18</v>
      </c>
      <c r="C18" s="41"/>
      <c r="D18" s="41"/>
      <c r="E18" s="42"/>
      <c r="F18" s="3">
        <v>6411651</v>
      </c>
      <c r="G18" s="26">
        <v>267657</v>
      </c>
      <c r="H18" s="6" t="s">
        <v>58</v>
      </c>
      <c r="I18" s="13">
        <v>230.68</v>
      </c>
      <c r="J18" s="13">
        <v>41.52</v>
      </c>
      <c r="K18" s="11">
        <f t="shared" si="0"/>
        <v>272.2</v>
      </c>
    </row>
    <row r="19" spans="1:12" ht="23.1" customHeight="1" thickTop="1" thickBot="1" x14ac:dyDescent="0.3">
      <c r="A19" s="4">
        <v>15</v>
      </c>
      <c r="B19" s="40" t="s">
        <v>28</v>
      </c>
      <c r="C19" s="41"/>
      <c r="D19" s="41"/>
      <c r="E19" s="42"/>
      <c r="F19" s="3">
        <v>6406346</v>
      </c>
      <c r="G19" s="8"/>
      <c r="H19" s="6"/>
      <c r="I19" s="13"/>
      <c r="J19" s="13"/>
      <c r="K19" s="11"/>
      <c r="L19" s="16"/>
    </row>
    <row r="20" spans="1:12" ht="23.1" customHeight="1" thickTop="1" thickBot="1" x14ac:dyDescent="0.3">
      <c r="A20" s="10">
        <v>16</v>
      </c>
      <c r="B20" s="40" t="s">
        <v>28</v>
      </c>
      <c r="C20" s="41"/>
      <c r="D20" s="41"/>
      <c r="E20" s="42"/>
      <c r="F20" s="3">
        <v>6414791</v>
      </c>
      <c r="G20" s="26"/>
      <c r="H20" s="6"/>
      <c r="I20" s="14"/>
      <c r="J20" s="14"/>
      <c r="K20" s="11"/>
    </row>
    <row r="21" spans="1:12" ht="23.1" customHeight="1" thickTop="1" thickBot="1" x14ac:dyDescent="0.3">
      <c r="A21" s="10">
        <v>17</v>
      </c>
      <c r="B21" s="40" t="s">
        <v>19</v>
      </c>
      <c r="C21" s="41"/>
      <c r="D21" s="41"/>
      <c r="E21" s="42"/>
      <c r="F21" s="3">
        <v>6409349</v>
      </c>
      <c r="G21" s="2"/>
      <c r="H21" s="6"/>
      <c r="I21" s="13"/>
      <c r="J21" s="13"/>
      <c r="K21" s="11"/>
    </row>
    <row r="22" spans="1:12" ht="23.1" customHeight="1" thickTop="1" thickBot="1" x14ac:dyDescent="0.3">
      <c r="A22" s="4">
        <v>18</v>
      </c>
      <c r="B22" s="40" t="s">
        <v>21</v>
      </c>
      <c r="C22" s="41"/>
      <c r="D22" s="41"/>
      <c r="E22" s="42"/>
      <c r="F22" s="7">
        <v>6410478</v>
      </c>
      <c r="G22" s="2">
        <v>116261</v>
      </c>
      <c r="H22" s="6" t="s">
        <v>58</v>
      </c>
      <c r="I22" s="11">
        <v>73.81</v>
      </c>
      <c r="J22" s="11">
        <v>13.29</v>
      </c>
      <c r="K22" s="11">
        <f t="shared" ref="K22:K35" si="1">SUM(I22:J22)</f>
        <v>87.1</v>
      </c>
    </row>
    <row r="23" spans="1:12" ht="23.1" customHeight="1" thickTop="1" thickBot="1" x14ac:dyDescent="0.3">
      <c r="A23" s="10">
        <v>19</v>
      </c>
      <c r="B23" s="40" t="s">
        <v>21</v>
      </c>
      <c r="C23" s="41"/>
      <c r="D23" s="41"/>
      <c r="E23" s="42"/>
      <c r="F23" s="7">
        <v>6410478</v>
      </c>
      <c r="G23" s="2">
        <v>624975</v>
      </c>
      <c r="H23" s="6" t="s">
        <v>56</v>
      </c>
      <c r="I23" s="11">
        <v>72.040000000000006</v>
      </c>
      <c r="J23" s="11">
        <v>12.96</v>
      </c>
      <c r="K23" s="11">
        <f t="shared" si="1"/>
        <v>85</v>
      </c>
    </row>
    <row r="24" spans="1:12" ht="23.1" customHeight="1" thickTop="1" thickBot="1" x14ac:dyDescent="0.3">
      <c r="A24" s="10">
        <v>20</v>
      </c>
      <c r="B24" s="40" t="s">
        <v>22</v>
      </c>
      <c r="C24" s="41"/>
      <c r="D24" s="41"/>
      <c r="E24" s="42"/>
      <c r="F24" s="7">
        <v>6455836</v>
      </c>
      <c r="G24" s="2">
        <v>605703</v>
      </c>
      <c r="H24" s="6" t="s">
        <v>58</v>
      </c>
      <c r="I24" s="11">
        <v>99.4</v>
      </c>
      <c r="J24" s="11">
        <v>17.899999999999999</v>
      </c>
      <c r="K24" s="11">
        <f t="shared" si="1"/>
        <v>117.30000000000001</v>
      </c>
    </row>
    <row r="25" spans="1:12" ht="23.1" customHeight="1" thickTop="1" thickBot="1" x14ac:dyDescent="0.3">
      <c r="A25" s="4">
        <v>21</v>
      </c>
      <c r="B25" s="40" t="s">
        <v>22</v>
      </c>
      <c r="C25" s="41"/>
      <c r="D25" s="41"/>
      <c r="E25" s="42"/>
      <c r="F25" s="7">
        <v>6400485</v>
      </c>
      <c r="G25" s="2">
        <v>605548</v>
      </c>
      <c r="H25" s="6" t="s">
        <v>58</v>
      </c>
      <c r="I25" s="11">
        <v>290.08</v>
      </c>
      <c r="J25" s="11">
        <v>52.22</v>
      </c>
      <c r="K25" s="11">
        <f t="shared" si="1"/>
        <v>342.29999999999995</v>
      </c>
    </row>
    <row r="26" spans="1:12" ht="23.1" customHeight="1" thickTop="1" thickBot="1" x14ac:dyDescent="0.3">
      <c r="A26" s="10">
        <v>22</v>
      </c>
      <c r="B26" s="43" t="s">
        <v>23</v>
      </c>
      <c r="C26" s="44"/>
      <c r="D26" s="44"/>
      <c r="E26" s="45"/>
      <c r="F26" s="7">
        <v>6410474</v>
      </c>
      <c r="G26" s="2">
        <v>456624</v>
      </c>
      <c r="H26" s="6" t="s">
        <v>58</v>
      </c>
      <c r="I26" s="11">
        <v>289.41000000000003</v>
      </c>
      <c r="J26" s="11">
        <v>52.09</v>
      </c>
      <c r="K26" s="11">
        <f t="shared" si="1"/>
        <v>341.5</v>
      </c>
    </row>
    <row r="27" spans="1:12" ht="23.1" customHeight="1" thickTop="1" thickBot="1" x14ac:dyDescent="0.3">
      <c r="A27" s="10">
        <v>23</v>
      </c>
      <c r="B27" s="40" t="s">
        <v>5</v>
      </c>
      <c r="C27" s="41"/>
      <c r="D27" s="41"/>
      <c r="E27" s="42"/>
      <c r="F27" s="3">
        <v>6412198</v>
      </c>
      <c r="G27" s="2">
        <v>891981</v>
      </c>
      <c r="H27" s="6" t="s">
        <v>58</v>
      </c>
      <c r="I27" s="11">
        <v>18.22</v>
      </c>
      <c r="J27" s="11">
        <v>3.28</v>
      </c>
      <c r="K27" s="11">
        <f t="shared" si="1"/>
        <v>21.5</v>
      </c>
    </row>
    <row r="28" spans="1:12" ht="23.1" customHeight="1" thickTop="1" thickBot="1" x14ac:dyDescent="0.3">
      <c r="A28" s="4">
        <v>24</v>
      </c>
      <c r="B28" s="40" t="s">
        <v>5</v>
      </c>
      <c r="C28" s="41"/>
      <c r="D28" s="41"/>
      <c r="E28" s="42"/>
      <c r="F28" s="3">
        <v>6452207</v>
      </c>
      <c r="G28" s="2">
        <v>891849</v>
      </c>
      <c r="H28" s="6" t="s">
        <v>58</v>
      </c>
      <c r="I28" s="11">
        <v>27.97</v>
      </c>
      <c r="J28" s="11">
        <v>5.03</v>
      </c>
      <c r="K28" s="11">
        <f t="shared" si="1"/>
        <v>33</v>
      </c>
    </row>
    <row r="29" spans="1:12" ht="23.1" customHeight="1" thickTop="1" thickBot="1" x14ac:dyDescent="0.3">
      <c r="A29" s="10">
        <v>25</v>
      </c>
      <c r="B29" s="40" t="s">
        <v>24</v>
      </c>
      <c r="C29" s="41"/>
      <c r="D29" s="41"/>
      <c r="E29" s="42"/>
      <c r="F29" s="3">
        <v>6413363</v>
      </c>
      <c r="G29" s="26">
        <v>664958</v>
      </c>
      <c r="H29" s="6" t="s">
        <v>58</v>
      </c>
      <c r="I29" s="27">
        <v>193.9</v>
      </c>
      <c r="J29" s="27">
        <v>34.9</v>
      </c>
      <c r="K29" s="11">
        <f t="shared" si="1"/>
        <v>228.8</v>
      </c>
    </row>
    <row r="30" spans="1:12" ht="23.1" customHeight="1" thickTop="1" thickBot="1" x14ac:dyDescent="0.3">
      <c r="A30" s="10">
        <v>26</v>
      </c>
      <c r="B30" s="40" t="s">
        <v>25</v>
      </c>
      <c r="C30" s="41"/>
      <c r="D30" s="41"/>
      <c r="E30" s="42"/>
      <c r="F30" s="3">
        <v>6410570</v>
      </c>
      <c r="G30" s="26">
        <v>141232</v>
      </c>
      <c r="H30" s="6" t="s">
        <v>58</v>
      </c>
      <c r="I30" s="27">
        <v>228.47</v>
      </c>
      <c r="J30" s="27">
        <v>41.13</v>
      </c>
      <c r="K30" s="11">
        <f t="shared" si="1"/>
        <v>269.60000000000002</v>
      </c>
    </row>
    <row r="31" spans="1:12" ht="23.1" customHeight="1" thickTop="1" thickBot="1" x14ac:dyDescent="0.3">
      <c r="A31" s="4">
        <v>27</v>
      </c>
      <c r="B31" s="40" t="s">
        <v>25</v>
      </c>
      <c r="C31" s="41"/>
      <c r="D31" s="41"/>
      <c r="E31" s="42"/>
      <c r="F31" s="3">
        <v>6410570</v>
      </c>
      <c r="G31" s="26">
        <v>500274</v>
      </c>
      <c r="H31" s="6" t="s">
        <v>56</v>
      </c>
      <c r="I31" s="27">
        <v>103.82</v>
      </c>
      <c r="J31" s="27">
        <v>18.68</v>
      </c>
      <c r="K31" s="11">
        <f t="shared" si="1"/>
        <v>122.5</v>
      </c>
    </row>
    <row r="32" spans="1:12" ht="23.1" customHeight="1" thickTop="1" thickBot="1" x14ac:dyDescent="0.3">
      <c r="A32" s="10">
        <v>28</v>
      </c>
      <c r="B32" s="40" t="s">
        <v>26</v>
      </c>
      <c r="C32" s="41"/>
      <c r="D32" s="41"/>
      <c r="E32" s="42"/>
      <c r="F32" s="3">
        <v>6410421</v>
      </c>
      <c r="G32" s="26">
        <v>39684</v>
      </c>
      <c r="H32" s="6" t="s">
        <v>58</v>
      </c>
      <c r="I32" s="27">
        <v>405.6</v>
      </c>
      <c r="J32" s="27">
        <v>73</v>
      </c>
      <c r="K32" s="11">
        <f t="shared" si="1"/>
        <v>478.6</v>
      </c>
    </row>
    <row r="33" spans="1:11" ht="23.1" customHeight="1" thickTop="1" thickBot="1" x14ac:dyDescent="0.3">
      <c r="A33" s="10">
        <v>29</v>
      </c>
      <c r="B33" s="40" t="s">
        <v>29</v>
      </c>
      <c r="C33" s="41"/>
      <c r="D33" s="41"/>
      <c r="E33" s="42"/>
      <c r="F33" s="3">
        <v>6420007</v>
      </c>
      <c r="G33" s="26">
        <v>748242</v>
      </c>
      <c r="H33" s="6" t="s">
        <v>58</v>
      </c>
      <c r="I33" s="27">
        <v>155.51</v>
      </c>
      <c r="J33" s="27">
        <v>27.99</v>
      </c>
      <c r="K33" s="11">
        <f t="shared" si="1"/>
        <v>183.5</v>
      </c>
    </row>
    <row r="34" spans="1:11" ht="23.1" customHeight="1" thickTop="1" thickBot="1" x14ac:dyDescent="0.3">
      <c r="A34" s="4">
        <v>30</v>
      </c>
      <c r="B34" s="40" t="s">
        <v>8</v>
      </c>
      <c r="C34" s="41"/>
      <c r="D34" s="41"/>
      <c r="E34" s="42"/>
      <c r="F34" s="3">
        <v>6409089</v>
      </c>
      <c r="G34" s="26">
        <v>768375</v>
      </c>
      <c r="H34" s="6" t="s">
        <v>58</v>
      </c>
      <c r="I34" s="27">
        <v>92.29</v>
      </c>
      <c r="J34" s="27">
        <v>16.61</v>
      </c>
      <c r="K34" s="11">
        <f t="shared" si="1"/>
        <v>108.9</v>
      </c>
    </row>
    <row r="35" spans="1:11" ht="23.1" customHeight="1" thickTop="1" thickBot="1" x14ac:dyDescent="0.3">
      <c r="A35" s="10">
        <v>31</v>
      </c>
      <c r="B35" s="40" t="s">
        <v>9</v>
      </c>
      <c r="C35" s="41"/>
      <c r="D35" s="41"/>
      <c r="E35" s="42"/>
      <c r="F35" s="3">
        <v>6411034</v>
      </c>
      <c r="G35" s="26">
        <v>488163</v>
      </c>
      <c r="H35" s="6" t="s">
        <v>58</v>
      </c>
      <c r="I35" s="27">
        <v>369.75</v>
      </c>
      <c r="J35" s="27">
        <v>66.55</v>
      </c>
      <c r="K35" s="11">
        <f t="shared" si="1"/>
        <v>436.3</v>
      </c>
    </row>
    <row r="36" spans="1:11" ht="23.1" customHeight="1" thickTop="1" thickBot="1" x14ac:dyDescent="0.3">
      <c r="A36" s="47" t="s">
        <v>6</v>
      </c>
      <c r="B36" s="48"/>
      <c r="C36" s="48"/>
      <c r="D36" s="48"/>
      <c r="E36" s="48"/>
      <c r="F36" s="48"/>
      <c r="G36" s="48"/>
      <c r="H36" s="49"/>
      <c r="I36" s="15">
        <f>SUM(I5:I35)</f>
        <v>7684.46</v>
      </c>
      <c r="J36" s="15">
        <f>SUM(J5:J35)</f>
        <v>1377.54</v>
      </c>
      <c r="K36" s="19">
        <f t="shared" ref="K36" si="2">SUM(H36:J36)</f>
        <v>9062</v>
      </c>
    </row>
    <row r="37" spans="1:11" ht="24.95" customHeight="1" thickTop="1" x14ac:dyDescent="0.25"/>
    <row r="38" spans="1:11" ht="24.95" customHeight="1" x14ac:dyDescent="0.25">
      <c r="H38" s="46" t="s">
        <v>35</v>
      </c>
      <c r="I38" s="46"/>
      <c r="J38" s="46"/>
      <c r="K38" s="46"/>
    </row>
    <row r="39" spans="1:11" ht="24.95" customHeight="1" x14ac:dyDescent="0.25">
      <c r="H39" s="50">
        <v>42328</v>
      </c>
      <c r="I39" s="50"/>
      <c r="J39" s="50"/>
      <c r="K39" s="50"/>
    </row>
    <row r="40" spans="1:11" ht="24.95" customHeight="1" x14ac:dyDescent="0.25">
      <c r="H40" s="50"/>
      <c r="I40" s="50"/>
      <c r="J40" s="50"/>
      <c r="K40" s="50"/>
    </row>
    <row r="41" spans="1:11" ht="24.95" customHeight="1" x14ac:dyDescent="0.25">
      <c r="H41" s="46" t="s">
        <v>33</v>
      </c>
      <c r="I41" s="46"/>
      <c r="J41" s="46"/>
      <c r="K41" s="46"/>
    </row>
    <row r="42" spans="1:11" x14ac:dyDescent="0.25">
      <c r="H42" s="46" t="s">
        <v>36</v>
      </c>
      <c r="I42" s="46"/>
      <c r="J42" s="46"/>
      <c r="K42" s="46"/>
    </row>
  </sheetData>
  <mergeCells count="39">
    <mergeCell ref="B9:E9"/>
    <mergeCell ref="A1:K3"/>
    <mergeCell ref="B4:E4"/>
    <mergeCell ref="B5:E5"/>
    <mergeCell ref="B6:E6"/>
    <mergeCell ref="B7:E7"/>
    <mergeCell ref="B8:E8"/>
    <mergeCell ref="B25:E25"/>
    <mergeCell ref="B10:E10"/>
    <mergeCell ref="B11:E11"/>
    <mergeCell ref="B12:E12"/>
    <mergeCell ref="B13:E13"/>
    <mergeCell ref="B14:E14"/>
    <mergeCell ref="B18:E18"/>
    <mergeCell ref="B19:E19"/>
    <mergeCell ref="B20:E20"/>
    <mergeCell ref="B21:E21"/>
    <mergeCell ref="B22:E22"/>
    <mergeCell ref="B24:E24"/>
    <mergeCell ref="B16:E16"/>
    <mergeCell ref="B17:E17"/>
    <mergeCell ref="B15:E15"/>
    <mergeCell ref="B23:E23"/>
    <mergeCell ref="H42:K42"/>
    <mergeCell ref="B33:E33"/>
    <mergeCell ref="B34:E34"/>
    <mergeCell ref="B35:E35"/>
    <mergeCell ref="B26:E26"/>
    <mergeCell ref="B27:E27"/>
    <mergeCell ref="B28:E28"/>
    <mergeCell ref="B29:E29"/>
    <mergeCell ref="B30:E30"/>
    <mergeCell ref="B32:E32"/>
    <mergeCell ref="A36:H36"/>
    <mergeCell ref="H38:K38"/>
    <mergeCell ref="H39:K39"/>
    <mergeCell ref="H40:K40"/>
    <mergeCell ref="H41:K41"/>
    <mergeCell ref="B31:E31"/>
  </mergeCells>
  <pageMargins left="0.59055118110236227" right="0.23622047244094491" top="0.47244094488188981" bottom="0.15748031496062992" header="0.31496062992125984" footer="0.15748031496062992"/>
  <pageSetup paperSize="9"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6"/>
  <sheetViews>
    <sheetView tabSelected="1" topLeftCell="A7" zoomScaleNormal="100" workbookViewId="0">
      <selection activeCell="O9" sqref="O9"/>
    </sheetView>
  </sheetViews>
  <sheetFormatPr defaultRowHeight="15.75" x14ac:dyDescent="0.25"/>
  <cols>
    <col min="1" max="1" width="5.28515625" style="9" customWidth="1"/>
    <col min="2" max="4" width="9.140625" style="9"/>
    <col min="5" max="5" width="6.5703125" style="9" customWidth="1"/>
    <col min="6" max="7" width="11.7109375" style="9" customWidth="1"/>
    <col min="8" max="8" width="14.85546875" style="9" customWidth="1"/>
    <col min="9" max="9" width="15.85546875" style="9" customWidth="1"/>
    <col min="10" max="10" width="12.28515625" style="9" customWidth="1"/>
    <col min="11" max="11" width="13.7109375" style="9" customWidth="1"/>
    <col min="12" max="16384" width="9.140625" style="9"/>
  </cols>
  <sheetData>
    <row r="1" spans="1:12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29" t="s">
        <v>3</v>
      </c>
      <c r="H4" s="29" t="s">
        <v>4</v>
      </c>
      <c r="I4" s="29" t="s">
        <v>31</v>
      </c>
      <c r="J4" s="29" t="s">
        <v>32</v>
      </c>
      <c r="K4" s="29" t="s">
        <v>30</v>
      </c>
    </row>
    <row r="5" spans="1:12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552782</v>
      </c>
      <c r="H5" s="6" t="s">
        <v>60</v>
      </c>
      <c r="I5" s="11">
        <v>358.81</v>
      </c>
      <c r="J5" s="11">
        <v>64.59</v>
      </c>
      <c r="K5" s="11">
        <f t="shared" ref="K5:K20" si="0">SUM(H5:J5)</f>
        <v>423.4</v>
      </c>
    </row>
    <row r="6" spans="1:12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>
        <v>820153</v>
      </c>
      <c r="H6" s="6" t="s">
        <v>59</v>
      </c>
      <c r="I6" s="11">
        <v>542.21</v>
      </c>
      <c r="J6" s="11">
        <v>97.59</v>
      </c>
      <c r="K6" s="11">
        <f t="shared" si="0"/>
        <v>639.80000000000007</v>
      </c>
    </row>
    <row r="7" spans="1:12" ht="23.1" customHeight="1" thickTop="1" thickBot="1" x14ac:dyDescent="0.3">
      <c r="A7" s="4">
        <v>3</v>
      </c>
      <c r="B7" s="40" t="s">
        <v>20</v>
      </c>
      <c r="C7" s="41"/>
      <c r="D7" s="41"/>
      <c r="E7" s="42"/>
      <c r="F7" s="3">
        <v>6411440</v>
      </c>
      <c r="G7" s="2">
        <v>128646</v>
      </c>
      <c r="H7" s="6" t="s">
        <v>59</v>
      </c>
      <c r="I7" s="11">
        <v>1706.45</v>
      </c>
      <c r="J7" s="11">
        <v>307.14999999999998</v>
      </c>
      <c r="K7" s="11">
        <f t="shared" si="0"/>
        <v>2013.6</v>
      </c>
    </row>
    <row r="8" spans="1:12" ht="23.1" customHeight="1" thickTop="1" thickBot="1" x14ac:dyDescent="0.3">
      <c r="A8" s="10">
        <v>4</v>
      </c>
      <c r="B8" s="43" t="s">
        <v>14</v>
      </c>
      <c r="C8" s="44"/>
      <c r="D8" s="44"/>
      <c r="E8" s="45"/>
      <c r="F8" s="7">
        <v>6406777</v>
      </c>
      <c r="G8" s="2">
        <v>644446</v>
      </c>
      <c r="H8" s="6" t="s">
        <v>59</v>
      </c>
      <c r="I8" s="11">
        <v>195.5</v>
      </c>
      <c r="J8" s="11">
        <v>35.200000000000003</v>
      </c>
      <c r="K8" s="11">
        <f t="shared" si="0"/>
        <v>230.7</v>
      </c>
    </row>
    <row r="9" spans="1:12" ht="23.1" customHeight="1" thickTop="1" thickBot="1" x14ac:dyDescent="0.3">
      <c r="A9" s="10">
        <v>5</v>
      </c>
      <c r="B9" s="40" t="s">
        <v>15</v>
      </c>
      <c r="C9" s="41"/>
      <c r="D9" s="41"/>
      <c r="E9" s="42"/>
      <c r="F9" s="3">
        <v>6410766</v>
      </c>
      <c r="G9" s="26">
        <v>82432</v>
      </c>
      <c r="H9" s="6" t="s">
        <v>59</v>
      </c>
      <c r="I9" s="27">
        <v>977.11</v>
      </c>
      <c r="J9" s="27">
        <v>175.89</v>
      </c>
      <c r="K9" s="11">
        <f t="shared" si="0"/>
        <v>1153</v>
      </c>
    </row>
    <row r="10" spans="1:12" ht="23.1" customHeight="1" thickTop="1" thickBot="1" x14ac:dyDescent="0.3">
      <c r="A10" s="4">
        <v>6</v>
      </c>
      <c r="B10" s="40" t="s">
        <v>27</v>
      </c>
      <c r="C10" s="41"/>
      <c r="D10" s="41"/>
      <c r="E10" s="42"/>
      <c r="F10" s="3">
        <v>6402541</v>
      </c>
      <c r="G10" s="26">
        <v>327627</v>
      </c>
      <c r="H10" s="6" t="s">
        <v>59</v>
      </c>
      <c r="I10" s="27">
        <v>358.9</v>
      </c>
      <c r="J10" s="27">
        <v>64.599999999999994</v>
      </c>
      <c r="K10" s="11">
        <f t="shared" si="0"/>
        <v>423.5</v>
      </c>
    </row>
    <row r="11" spans="1:12" ht="23.1" customHeight="1" thickTop="1" thickBot="1" x14ac:dyDescent="0.3">
      <c r="A11" s="10">
        <v>7</v>
      </c>
      <c r="B11" s="40" t="s">
        <v>10</v>
      </c>
      <c r="C11" s="41"/>
      <c r="D11" s="41"/>
      <c r="E11" s="42"/>
      <c r="F11" s="3">
        <v>6411444</v>
      </c>
      <c r="G11" s="26">
        <v>547100</v>
      </c>
      <c r="H11" s="6" t="s">
        <v>59</v>
      </c>
      <c r="I11" s="27">
        <v>735.6</v>
      </c>
      <c r="J11" s="27">
        <v>132.4</v>
      </c>
      <c r="K11" s="11">
        <f t="shared" si="0"/>
        <v>868</v>
      </c>
    </row>
    <row r="12" spans="1:12" ht="23.1" customHeight="1" thickTop="1" thickBot="1" x14ac:dyDescent="0.3">
      <c r="A12" s="10">
        <v>8</v>
      </c>
      <c r="B12" s="40" t="s">
        <v>16</v>
      </c>
      <c r="C12" s="41"/>
      <c r="D12" s="41"/>
      <c r="E12" s="42"/>
      <c r="F12" s="3">
        <v>6409729</v>
      </c>
      <c r="G12" s="26">
        <v>105433</v>
      </c>
      <c r="H12" s="6" t="s">
        <v>59</v>
      </c>
      <c r="I12" s="27">
        <v>214.07</v>
      </c>
      <c r="J12" s="27">
        <v>38.53</v>
      </c>
      <c r="K12" s="11">
        <f t="shared" si="0"/>
        <v>252.6</v>
      </c>
    </row>
    <row r="13" spans="1:12" ht="23.1" customHeight="1" thickTop="1" thickBot="1" x14ac:dyDescent="0.3">
      <c r="A13" s="4">
        <v>9</v>
      </c>
      <c r="B13" s="40" t="s">
        <v>17</v>
      </c>
      <c r="C13" s="41"/>
      <c r="D13" s="41"/>
      <c r="E13" s="42"/>
      <c r="F13" s="3">
        <v>6409158</v>
      </c>
      <c r="G13" s="26">
        <v>649992</v>
      </c>
      <c r="H13" s="6" t="s">
        <v>59</v>
      </c>
      <c r="I13" s="27">
        <v>21.86</v>
      </c>
      <c r="J13" s="27">
        <v>3.94</v>
      </c>
      <c r="K13" s="11">
        <f t="shared" si="0"/>
        <v>25.8</v>
      </c>
    </row>
    <row r="14" spans="1:12" ht="23.1" customHeight="1" thickTop="1" thickBot="1" x14ac:dyDescent="0.3">
      <c r="A14" s="10">
        <v>10</v>
      </c>
      <c r="B14" s="40" t="s">
        <v>18</v>
      </c>
      <c r="C14" s="41"/>
      <c r="D14" s="41"/>
      <c r="E14" s="42"/>
      <c r="F14" s="3">
        <v>6411651</v>
      </c>
      <c r="G14" s="26">
        <v>855786</v>
      </c>
      <c r="H14" s="6" t="s">
        <v>59</v>
      </c>
      <c r="I14" s="13">
        <v>278.13</v>
      </c>
      <c r="J14" s="13">
        <v>50.07</v>
      </c>
      <c r="K14" s="11">
        <f t="shared" si="0"/>
        <v>328.2</v>
      </c>
    </row>
    <row r="15" spans="1:12" ht="23.1" customHeight="1" thickTop="1" thickBot="1" x14ac:dyDescent="0.3">
      <c r="A15" s="10">
        <v>11</v>
      </c>
      <c r="B15" s="40" t="s">
        <v>28</v>
      </c>
      <c r="C15" s="41"/>
      <c r="D15" s="41"/>
      <c r="E15" s="42"/>
      <c r="F15" s="3">
        <v>6406346</v>
      </c>
      <c r="G15" s="8"/>
      <c r="H15" s="6" t="s">
        <v>59</v>
      </c>
      <c r="I15" s="13"/>
      <c r="J15" s="13"/>
      <c r="K15" s="11">
        <f t="shared" si="0"/>
        <v>0</v>
      </c>
      <c r="L15" s="16"/>
    </row>
    <row r="16" spans="1:12" ht="23.1" customHeight="1" thickTop="1" thickBot="1" x14ac:dyDescent="0.3">
      <c r="A16" s="4">
        <v>12</v>
      </c>
      <c r="B16" s="40" t="s">
        <v>28</v>
      </c>
      <c r="C16" s="41"/>
      <c r="D16" s="41"/>
      <c r="E16" s="42"/>
      <c r="F16" s="3">
        <v>6414791</v>
      </c>
      <c r="G16" s="26"/>
      <c r="H16" s="6" t="s">
        <v>59</v>
      </c>
      <c r="I16" s="14"/>
      <c r="J16" s="14"/>
      <c r="K16" s="11">
        <f t="shared" si="0"/>
        <v>0</v>
      </c>
    </row>
    <row r="17" spans="1:11" ht="23.1" customHeight="1" thickTop="1" thickBot="1" x14ac:dyDescent="0.3">
      <c r="A17" s="10">
        <v>13</v>
      </c>
      <c r="B17" s="40" t="s">
        <v>19</v>
      </c>
      <c r="C17" s="41"/>
      <c r="D17" s="41"/>
      <c r="E17" s="42"/>
      <c r="F17" s="3">
        <v>6409349</v>
      </c>
      <c r="G17" s="2"/>
      <c r="H17" s="6" t="s">
        <v>59</v>
      </c>
      <c r="I17" s="13"/>
      <c r="J17" s="13"/>
      <c r="K17" s="11">
        <f t="shared" si="0"/>
        <v>0</v>
      </c>
    </row>
    <row r="18" spans="1:11" ht="23.1" customHeight="1" thickTop="1" thickBot="1" x14ac:dyDescent="0.3">
      <c r="A18" s="10">
        <v>14</v>
      </c>
      <c r="B18" s="40" t="s">
        <v>21</v>
      </c>
      <c r="C18" s="41"/>
      <c r="D18" s="41"/>
      <c r="E18" s="42"/>
      <c r="F18" s="7">
        <v>6410478</v>
      </c>
      <c r="G18" s="2">
        <v>640907</v>
      </c>
      <c r="H18" s="6" t="s">
        <v>59</v>
      </c>
      <c r="I18" s="11">
        <v>514.5</v>
      </c>
      <c r="J18" s="11">
        <v>92.6</v>
      </c>
      <c r="K18" s="11">
        <f t="shared" si="0"/>
        <v>607.1</v>
      </c>
    </row>
    <row r="19" spans="1:11" ht="23.1" customHeight="1" thickTop="1" thickBot="1" x14ac:dyDescent="0.3">
      <c r="A19" s="4">
        <v>15</v>
      </c>
      <c r="B19" s="40" t="s">
        <v>22</v>
      </c>
      <c r="C19" s="41"/>
      <c r="D19" s="41"/>
      <c r="E19" s="42"/>
      <c r="F19" s="7">
        <v>6455836</v>
      </c>
      <c r="G19" s="2">
        <v>191604</v>
      </c>
      <c r="H19" s="6" t="s">
        <v>59</v>
      </c>
      <c r="I19" s="11">
        <v>142.19999999999999</v>
      </c>
      <c r="J19" s="11">
        <v>25.6</v>
      </c>
      <c r="K19" s="11">
        <f t="shared" si="0"/>
        <v>167.79999999999998</v>
      </c>
    </row>
    <row r="20" spans="1:11" ht="23.1" customHeight="1" thickTop="1" thickBot="1" x14ac:dyDescent="0.3">
      <c r="A20" s="10">
        <v>16</v>
      </c>
      <c r="B20" s="40" t="s">
        <v>22</v>
      </c>
      <c r="C20" s="41"/>
      <c r="D20" s="41"/>
      <c r="E20" s="42"/>
      <c r="F20" s="7">
        <v>6400485</v>
      </c>
      <c r="G20" s="2">
        <v>191484</v>
      </c>
      <c r="H20" s="6" t="s">
        <v>59</v>
      </c>
      <c r="I20" s="11">
        <v>310.60000000000002</v>
      </c>
      <c r="J20" s="11">
        <v>55.9</v>
      </c>
      <c r="K20" s="11">
        <f t="shared" si="0"/>
        <v>366.5</v>
      </c>
    </row>
    <row r="21" spans="1:11" ht="23.1" customHeight="1" thickTop="1" thickBot="1" x14ac:dyDescent="0.3">
      <c r="A21" s="10">
        <v>17</v>
      </c>
      <c r="B21" s="43" t="s">
        <v>23</v>
      </c>
      <c r="C21" s="44"/>
      <c r="D21" s="44"/>
      <c r="E21" s="45"/>
      <c r="F21" s="7">
        <v>6410474</v>
      </c>
      <c r="G21" s="2">
        <v>49135</v>
      </c>
      <c r="H21" s="6" t="s">
        <v>59</v>
      </c>
      <c r="I21" s="11">
        <v>307.88</v>
      </c>
      <c r="J21" s="11">
        <v>55.42</v>
      </c>
      <c r="K21" s="11">
        <f t="shared" ref="K21:K29" si="1">SUM(H21:J21)</f>
        <v>363.3</v>
      </c>
    </row>
    <row r="22" spans="1:11" ht="23.1" customHeight="1" thickTop="1" thickBot="1" x14ac:dyDescent="0.3">
      <c r="A22" s="4">
        <v>18</v>
      </c>
      <c r="B22" s="40" t="s">
        <v>5</v>
      </c>
      <c r="C22" s="41"/>
      <c r="D22" s="41"/>
      <c r="E22" s="42"/>
      <c r="F22" s="3">
        <v>6412198</v>
      </c>
      <c r="G22" s="2">
        <v>449889</v>
      </c>
      <c r="H22" s="6" t="s">
        <v>59</v>
      </c>
      <c r="I22" s="11">
        <v>158.65</v>
      </c>
      <c r="J22" s="11">
        <v>28.55</v>
      </c>
      <c r="K22" s="11">
        <f t="shared" si="1"/>
        <v>187.20000000000002</v>
      </c>
    </row>
    <row r="23" spans="1:11" ht="23.1" customHeight="1" thickTop="1" thickBot="1" x14ac:dyDescent="0.3">
      <c r="A23" s="10">
        <v>19</v>
      </c>
      <c r="B23" s="40" t="s">
        <v>5</v>
      </c>
      <c r="C23" s="41"/>
      <c r="D23" s="41"/>
      <c r="E23" s="42"/>
      <c r="F23" s="3">
        <v>6452207</v>
      </c>
      <c r="G23" s="2">
        <v>447654</v>
      </c>
      <c r="H23" s="6" t="s">
        <v>59</v>
      </c>
      <c r="I23" s="11">
        <v>23.39</v>
      </c>
      <c r="J23" s="11">
        <v>4.21</v>
      </c>
      <c r="K23" s="11">
        <f t="shared" si="1"/>
        <v>27.6</v>
      </c>
    </row>
    <row r="24" spans="1:11" ht="23.1" customHeight="1" thickTop="1" thickBot="1" x14ac:dyDescent="0.3">
      <c r="A24" s="10">
        <v>20</v>
      </c>
      <c r="B24" s="40" t="s">
        <v>24</v>
      </c>
      <c r="C24" s="41"/>
      <c r="D24" s="41"/>
      <c r="E24" s="42"/>
      <c r="F24" s="3">
        <v>6413363</v>
      </c>
      <c r="G24" s="26">
        <v>242851</v>
      </c>
      <c r="H24" s="6" t="s">
        <v>59</v>
      </c>
      <c r="I24" s="27">
        <v>303.23</v>
      </c>
      <c r="J24" s="27">
        <v>54.57</v>
      </c>
      <c r="K24" s="11">
        <f t="shared" si="1"/>
        <v>357.8</v>
      </c>
    </row>
    <row r="25" spans="1:11" ht="23.1" customHeight="1" thickTop="1" thickBot="1" x14ac:dyDescent="0.3">
      <c r="A25" s="4">
        <v>21</v>
      </c>
      <c r="B25" s="40" t="s">
        <v>25</v>
      </c>
      <c r="C25" s="41"/>
      <c r="D25" s="41"/>
      <c r="E25" s="42"/>
      <c r="F25" s="3">
        <v>6410570</v>
      </c>
      <c r="G25" s="26">
        <v>708643</v>
      </c>
      <c r="H25" s="6" t="s">
        <v>59</v>
      </c>
      <c r="I25" s="27">
        <v>341.43</v>
      </c>
      <c r="J25" s="27">
        <v>61.47</v>
      </c>
      <c r="K25" s="11">
        <f t="shared" si="1"/>
        <v>402.9</v>
      </c>
    </row>
    <row r="26" spans="1:11" ht="23.1" customHeight="1" thickTop="1" thickBot="1" x14ac:dyDescent="0.3">
      <c r="A26" s="10">
        <v>22</v>
      </c>
      <c r="B26" s="40" t="s">
        <v>26</v>
      </c>
      <c r="C26" s="41"/>
      <c r="D26" s="41"/>
      <c r="E26" s="42"/>
      <c r="F26" s="3">
        <v>6410421</v>
      </c>
      <c r="G26" s="26">
        <v>579255</v>
      </c>
      <c r="H26" s="6" t="s">
        <v>59</v>
      </c>
      <c r="I26" s="27">
        <v>307.95999999999998</v>
      </c>
      <c r="J26" s="27">
        <v>55.44</v>
      </c>
      <c r="K26" s="11">
        <f t="shared" si="1"/>
        <v>363.4</v>
      </c>
    </row>
    <row r="27" spans="1:11" ht="23.1" customHeight="1" thickTop="1" thickBot="1" x14ac:dyDescent="0.3">
      <c r="A27" s="10">
        <v>23</v>
      </c>
      <c r="B27" s="40" t="s">
        <v>29</v>
      </c>
      <c r="C27" s="41"/>
      <c r="D27" s="41"/>
      <c r="E27" s="42"/>
      <c r="F27" s="3">
        <v>6420007</v>
      </c>
      <c r="G27" s="26">
        <v>301522</v>
      </c>
      <c r="H27" s="6" t="s">
        <v>59</v>
      </c>
      <c r="I27" s="27">
        <v>159.41</v>
      </c>
      <c r="J27" s="27">
        <v>28.69</v>
      </c>
      <c r="K27" s="11">
        <f t="shared" si="1"/>
        <v>188.1</v>
      </c>
    </row>
    <row r="28" spans="1:11" ht="23.1" customHeight="1" thickTop="1" thickBot="1" x14ac:dyDescent="0.3">
      <c r="A28" s="4">
        <v>24</v>
      </c>
      <c r="B28" s="40" t="s">
        <v>8</v>
      </c>
      <c r="C28" s="41"/>
      <c r="D28" s="41"/>
      <c r="E28" s="42"/>
      <c r="F28" s="3">
        <v>6409089</v>
      </c>
      <c r="G28" s="26">
        <v>35341</v>
      </c>
      <c r="H28" s="6" t="s">
        <v>59</v>
      </c>
      <c r="I28" s="27">
        <v>118.22</v>
      </c>
      <c r="J28" s="27">
        <v>21.28</v>
      </c>
      <c r="K28" s="11">
        <f t="shared" si="1"/>
        <v>139.5</v>
      </c>
    </row>
    <row r="29" spans="1:11" ht="23.1" customHeight="1" thickTop="1" thickBot="1" x14ac:dyDescent="0.3">
      <c r="A29" s="10">
        <v>25</v>
      </c>
      <c r="B29" s="40" t="s">
        <v>9</v>
      </c>
      <c r="C29" s="41"/>
      <c r="D29" s="41"/>
      <c r="E29" s="42"/>
      <c r="F29" s="3">
        <v>6411034</v>
      </c>
      <c r="G29" s="26">
        <v>128134</v>
      </c>
      <c r="H29" s="6" t="s">
        <v>59</v>
      </c>
      <c r="I29" s="27">
        <v>418.47</v>
      </c>
      <c r="J29" s="27">
        <v>75.33</v>
      </c>
      <c r="K29" s="11">
        <f t="shared" si="1"/>
        <v>493.8</v>
      </c>
    </row>
    <row r="30" spans="1:11" ht="23.1" customHeight="1" thickTop="1" thickBot="1" x14ac:dyDescent="0.3">
      <c r="A30" s="47" t="s">
        <v>6</v>
      </c>
      <c r="B30" s="48"/>
      <c r="C30" s="48"/>
      <c r="D30" s="48"/>
      <c r="E30" s="48"/>
      <c r="F30" s="48"/>
      <c r="G30" s="48"/>
      <c r="H30" s="49"/>
      <c r="I30" s="15">
        <f>SUM(I5:I29)</f>
        <v>8494.58</v>
      </c>
      <c r="J30" s="15">
        <f>SUM(J5:J29)</f>
        <v>1529.02</v>
      </c>
      <c r="K30" s="19">
        <f>SUM(K5:K29)</f>
        <v>10023.6</v>
      </c>
    </row>
    <row r="31" spans="1:11" ht="24.95" customHeight="1" thickTop="1" x14ac:dyDescent="0.25"/>
    <row r="32" spans="1:11" ht="24.95" customHeight="1" x14ac:dyDescent="0.25">
      <c r="H32" s="46" t="s">
        <v>35</v>
      </c>
      <c r="I32" s="46"/>
      <c r="J32" s="46"/>
      <c r="K32" s="46"/>
    </row>
    <row r="33" spans="8:11" ht="24.95" customHeight="1" x14ac:dyDescent="0.25">
      <c r="H33" s="50">
        <v>42360</v>
      </c>
      <c r="I33" s="50"/>
      <c r="J33" s="50"/>
      <c r="K33" s="50"/>
    </row>
    <row r="34" spans="8:11" ht="24.95" customHeight="1" x14ac:dyDescent="0.25">
      <c r="H34" s="50"/>
      <c r="I34" s="50"/>
      <c r="J34" s="50"/>
      <c r="K34" s="50"/>
    </row>
    <row r="35" spans="8:11" ht="24.95" customHeight="1" x14ac:dyDescent="0.25">
      <c r="H35" s="46" t="s">
        <v>33</v>
      </c>
      <c r="I35" s="46"/>
      <c r="J35" s="46"/>
      <c r="K35" s="46"/>
    </row>
    <row r="36" spans="8:11" x14ac:dyDescent="0.25">
      <c r="H36" s="46" t="s">
        <v>36</v>
      </c>
      <c r="I36" s="46"/>
      <c r="J36" s="46"/>
      <c r="K36" s="46"/>
    </row>
  </sheetData>
  <mergeCells count="33">
    <mergeCell ref="H34:K34"/>
    <mergeCell ref="H35:K35"/>
    <mergeCell ref="H36:K36"/>
    <mergeCell ref="B27:E27"/>
    <mergeCell ref="B28:E28"/>
    <mergeCell ref="B29:E29"/>
    <mergeCell ref="A30:H30"/>
    <mergeCell ref="H32:K32"/>
    <mergeCell ref="H33:K3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A1:K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</mergeCells>
  <pageMargins left="0.59055118110236227" right="0.23622047244094491" top="0.47244094488188981" bottom="0.15748031496062992" header="0.31496062992125984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6"/>
  <sheetViews>
    <sheetView topLeftCell="A16" zoomScaleNormal="100" workbookViewId="0">
      <selection activeCell="H33" sqref="H33:K33"/>
    </sheetView>
  </sheetViews>
  <sheetFormatPr defaultRowHeight="15.75" x14ac:dyDescent="0.25"/>
  <cols>
    <col min="1" max="4" width="9.140625" style="9"/>
    <col min="5" max="5" width="6.5703125" style="9" customWidth="1"/>
    <col min="6" max="7" width="11.7109375" style="9" customWidth="1"/>
    <col min="8" max="8" width="14.85546875" style="9" customWidth="1"/>
    <col min="9" max="10" width="17.5703125" style="9" customWidth="1"/>
    <col min="11" max="11" width="17" style="9" customWidth="1"/>
    <col min="12" max="16384" width="9.140625" style="9"/>
  </cols>
  <sheetData>
    <row r="1" spans="1:12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18" t="s">
        <v>3</v>
      </c>
      <c r="H4" s="18" t="s">
        <v>4</v>
      </c>
      <c r="I4" s="18" t="s">
        <v>31</v>
      </c>
      <c r="J4" s="18" t="s">
        <v>32</v>
      </c>
      <c r="K4" s="18" t="s">
        <v>30</v>
      </c>
    </row>
    <row r="5" spans="1:12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/>
      <c r="H5" s="6" t="s">
        <v>43</v>
      </c>
      <c r="I5" s="11"/>
      <c r="J5" s="11"/>
      <c r="K5" s="11"/>
    </row>
    <row r="6" spans="1:12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/>
      <c r="H6" s="6" t="s">
        <v>43</v>
      </c>
      <c r="I6" s="11"/>
      <c r="J6" s="11"/>
      <c r="K6" s="11"/>
    </row>
    <row r="7" spans="1:12" ht="23.1" customHeight="1" thickTop="1" thickBot="1" x14ac:dyDescent="0.3">
      <c r="A7" s="10">
        <v>3</v>
      </c>
      <c r="B7" s="40" t="s">
        <v>20</v>
      </c>
      <c r="C7" s="41"/>
      <c r="D7" s="41"/>
      <c r="E7" s="42"/>
      <c r="F7" s="3">
        <v>6413403</v>
      </c>
      <c r="G7" s="2"/>
      <c r="H7" s="6" t="s">
        <v>43</v>
      </c>
      <c r="I7" s="11"/>
      <c r="J7" s="11"/>
      <c r="K7" s="11"/>
    </row>
    <row r="8" spans="1:12" ht="23.1" customHeight="1" thickTop="1" thickBot="1" x14ac:dyDescent="0.3">
      <c r="A8" s="10">
        <v>4</v>
      </c>
      <c r="B8" s="43" t="s">
        <v>14</v>
      </c>
      <c r="C8" s="44"/>
      <c r="D8" s="44"/>
      <c r="E8" s="45"/>
      <c r="F8" s="7">
        <v>6406777</v>
      </c>
      <c r="G8" s="2"/>
      <c r="H8" s="6" t="s">
        <v>43</v>
      </c>
      <c r="I8" s="11"/>
      <c r="J8" s="11"/>
      <c r="K8" s="11"/>
    </row>
    <row r="9" spans="1:12" ht="23.1" customHeight="1" thickTop="1" thickBot="1" x14ac:dyDescent="0.3">
      <c r="A9" s="10">
        <v>5</v>
      </c>
      <c r="B9" s="40" t="s">
        <v>15</v>
      </c>
      <c r="C9" s="41"/>
      <c r="D9" s="41"/>
      <c r="E9" s="42"/>
      <c r="F9" s="3">
        <v>6410766</v>
      </c>
      <c r="G9" s="1">
        <v>54462949</v>
      </c>
      <c r="H9" s="6" t="s">
        <v>43</v>
      </c>
      <c r="I9" s="12">
        <v>839.73</v>
      </c>
      <c r="J9" s="12">
        <v>151.16999999999999</v>
      </c>
      <c r="K9" s="11">
        <f>SUM(I9:J9)</f>
        <v>990.9</v>
      </c>
    </row>
    <row r="10" spans="1:12" ht="23.1" customHeight="1" thickTop="1" thickBot="1" x14ac:dyDescent="0.3">
      <c r="A10" s="10">
        <v>6</v>
      </c>
      <c r="B10" s="40" t="s">
        <v>27</v>
      </c>
      <c r="C10" s="41"/>
      <c r="D10" s="41"/>
      <c r="E10" s="42"/>
      <c r="F10" s="3">
        <v>6402541</v>
      </c>
      <c r="G10" s="1">
        <v>54561161</v>
      </c>
      <c r="H10" s="6" t="s">
        <v>43</v>
      </c>
      <c r="I10" s="12">
        <v>228.14</v>
      </c>
      <c r="J10" s="12">
        <v>41.06</v>
      </c>
      <c r="K10" s="11">
        <f>SUM(I10:J10)</f>
        <v>269.2</v>
      </c>
    </row>
    <row r="11" spans="1:12" ht="23.1" customHeight="1" thickTop="1" thickBot="1" x14ac:dyDescent="0.3">
      <c r="A11" s="10">
        <v>7</v>
      </c>
      <c r="B11" s="40" t="s">
        <v>10</v>
      </c>
      <c r="C11" s="41"/>
      <c r="D11" s="41"/>
      <c r="E11" s="42"/>
      <c r="F11" s="3">
        <v>6411444</v>
      </c>
      <c r="G11" s="1"/>
      <c r="H11" s="6" t="s">
        <v>43</v>
      </c>
      <c r="I11" s="12"/>
      <c r="J11" s="12"/>
      <c r="K11" s="11"/>
    </row>
    <row r="12" spans="1:12" ht="23.1" customHeight="1" thickTop="1" thickBot="1" x14ac:dyDescent="0.3">
      <c r="A12" s="10">
        <v>8</v>
      </c>
      <c r="B12" s="40" t="s">
        <v>16</v>
      </c>
      <c r="C12" s="41"/>
      <c r="D12" s="41"/>
      <c r="E12" s="42"/>
      <c r="F12" s="3">
        <v>6409729</v>
      </c>
      <c r="G12" s="1"/>
      <c r="H12" s="6" t="s">
        <v>43</v>
      </c>
      <c r="I12" s="12"/>
      <c r="J12" s="12"/>
      <c r="K12" s="11"/>
    </row>
    <row r="13" spans="1:12" ht="23.1" customHeight="1" thickTop="1" thickBot="1" x14ac:dyDescent="0.3">
      <c r="A13" s="10">
        <v>9</v>
      </c>
      <c r="B13" s="40" t="s">
        <v>17</v>
      </c>
      <c r="C13" s="41"/>
      <c r="D13" s="41"/>
      <c r="E13" s="42"/>
      <c r="F13" s="3">
        <v>6409158</v>
      </c>
      <c r="G13" s="1"/>
      <c r="H13" s="6" t="s">
        <v>43</v>
      </c>
      <c r="I13" s="12"/>
      <c r="J13" s="12"/>
      <c r="K13" s="11"/>
    </row>
    <row r="14" spans="1:12" ht="23.1" customHeight="1" thickTop="1" thickBot="1" x14ac:dyDescent="0.3">
      <c r="A14" s="10">
        <v>10</v>
      </c>
      <c r="B14" s="40" t="s">
        <v>18</v>
      </c>
      <c r="C14" s="41"/>
      <c r="D14" s="41"/>
      <c r="E14" s="42"/>
      <c r="F14" s="3">
        <v>6411651</v>
      </c>
      <c r="G14" s="1"/>
      <c r="H14" s="6" t="s">
        <v>43</v>
      </c>
      <c r="I14" s="13"/>
      <c r="J14" s="13"/>
      <c r="K14" s="11"/>
    </row>
    <row r="15" spans="1:12" ht="23.1" customHeight="1" thickTop="1" thickBot="1" x14ac:dyDescent="0.3">
      <c r="A15" s="10">
        <v>11</v>
      </c>
      <c r="B15" s="40" t="s">
        <v>28</v>
      </c>
      <c r="C15" s="41"/>
      <c r="D15" s="41"/>
      <c r="E15" s="42"/>
      <c r="F15" s="3">
        <v>6406346</v>
      </c>
      <c r="G15" s="8">
        <v>54472572</v>
      </c>
      <c r="H15" s="6" t="s">
        <v>43</v>
      </c>
      <c r="I15" s="13">
        <v>362.46</v>
      </c>
      <c r="J15" s="13">
        <v>65.239999999999995</v>
      </c>
      <c r="K15" s="11">
        <f>SUM(I15:J15)</f>
        <v>427.7</v>
      </c>
      <c r="L15" s="16"/>
    </row>
    <row r="16" spans="1:12" ht="23.1" customHeight="1" thickTop="1" thickBot="1" x14ac:dyDescent="0.3">
      <c r="A16" s="10">
        <v>12</v>
      </c>
      <c r="B16" s="40" t="s">
        <v>28</v>
      </c>
      <c r="C16" s="41"/>
      <c r="D16" s="41"/>
      <c r="E16" s="42"/>
      <c r="F16" s="3">
        <v>6414791</v>
      </c>
      <c r="G16" s="1">
        <v>54572362</v>
      </c>
      <c r="H16" s="6" t="s">
        <v>43</v>
      </c>
      <c r="I16" s="14">
        <v>19.23</v>
      </c>
      <c r="J16" s="14">
        <v>3.47</v>
      </c>
      <c r="K16" s="11">
        <f>SUM(I16:J16)</f>
        <v>22.7</v>
      </c>
    </row>
    <row r="17" spans="1:11" ht="23.1" customHeight="1" thickTop="1" thickBot="1" x14ac:dyDescent="0.3">
      <c r="A17" s="10">
        <v>13</v>
      </c>
      <c r="B17" s="40" t="s">
        <v>19</v>
      </c>
      <c r="C17" s="41"/>
      <c r="D17" s="41"/>
      <c r="E17" s="42"/>
      <c r="F17" s="3">
        <v>6409349</v>
      </c>
      <c r="G17" s="2"/>
      <c r="H17" s="6" t="s">
        <v>43</v>
      </c>
      <c r="I17" s="13"/>
      <c r="J17" s="13"/>
      <c r="K17" s="11"/>
    </row>
    <row r="18" spans="1:11" ht="23.1" customHeight="1" thickTop="1" thickBot="1" x14ac:dyDescent="0.3">
      <c r="A18" s="10">
        <v>14</v>
      </c>
      <c r="B18" s="40" t="s">
        <v>21</v>
      </c>
      <c r="C18" s="41"/>
      <c r="D18" s="41"/>
      <c r="E18" s="42"/>
      <c r="F18" s="7">
        <v>6410478</v>
      </c>
      <c r="G18" s="2"/>
      <c r="H18" s="6" t="s">
        <v>43</v>
      </c>
      <c r="I18" s="11"/>
      <c r="J18" s="11"/>
      <c r="K18" s="11"/>
    </row>
    <row r="19" spans="1:11" ht="23.1" customHeight="1" thickTop="1" thickBot="1" x14ac:dyDescent="0.3">
      <c r="A19" s="10">
        <v>15</v>
      </c>
      <c r="B19" s="40" t="s">
        <v>22</v>
      </c>
      <c r="C19" s="41"/>
      <c r="D19" s="41"/>
      <c r="E19" s="42"/>
      <c r="F19" s="7">
        <v>6455836</v>
      </c>
      <c r="G19" s="2">
        <v>54519292</v>
      </c>
      <c r="H19" s="6" t="s">
        <v>43</v>
      </c>
      <c r="I19" s="11">
        <v>56.68</v>
      </c>
      <c r="J19" s="11">
        <v>10.220000000000001</v>
      </c>
      <c r="K19" s="11">
        <f t="shared" ref="K19:K24" si="0">SUM(I19:J19)</f>
        <v>66.900000000000006</v>
      </c>
    </row>
    <row r="20" spans="1:11" ht="23.1" customHeight="1" thickTop="1" thickBot="1" x14ac:dyDescent="0.3">
      <c r="A20" s="10">
        <v>16</v>
      </c>
      <c r="B20" s="40" t="s">
        <v>22</v>
      </c>
      <c r="C20" s="41"/>
      <c r="D20" s="41"/>
      <c r="E20" s="42"/>
      <c r="F20" s="7">
        <v>6400485</v>
      </c>
      <c r="G20" s="2">
        <v>54519295</v>
      </c>
      <c r="H20" s="6" t="s">
        <v>43</v>
      </c>
      <c r="I20" s="11">
        <v>403.56</v>
      </c>
      <c r="J20" s="11">
        <v>72.64</v>
      </c>
      <c r="K20" s="11">
        <f t="shared" si="0"/>
        <v>476.2</v>
      </c>
    </row>
    <row r="21" spans="1:11" ht="23.1" customHeight="1" thickTop="1" thickBot="1" x14ac:dyDescent="0.3">
      <c r="A21" s="10">
        <v>17</v>
      </c>
      <c r="B21" s="43" t="s">
        <v>23</v>
      </c>
      <c r="C21" s="44"/>
      <c r="D21" s="44"/>
      <c r="E21" s="45"/>
      <c r="F21" s="7">
        <v>6410474</v>
      </c>
      <c r="G21" s="2">
        <v>54388735</v>
      </c>
      <c r="H21" s="6" t="s">
        <v>43</v>
      </c>
      <c r="I21" s="11">
        <v>446.18</v>
      </c>
      <c r="J21" s="11">
        <v>80.319999999999993</v>
      </c>
      <c r="K21" s="11">
        <f t="shared" si="0"/>
        <v>526.5</v>
      </c>
    </row>
    <row r="22" spans="1:11" ht="23.1" customHeight="1" thickTop="1" thickBot="1" x14ac:dyDescent="0.3">
      <c r="A22" s="10">
        <v>18</v>
      </c>
      <c r="B22" s="40" t="s">
        <v>5</v>
      </c>
      <c r="C22" s="41"/>
      <c r="D22" s="41"/>
      <c r="E22" s="42"/>
      <c r="F22" s="3">
        <v>6412198</v>
      </c>
      <c r="G22" s="2">
        <v>54680024</v>
      </c>
      <c r="H22" s="6" t="s">
        <v>43</v>
      </c>
      <c r="I22" s="11">
        <v>196.95</v>
      </c>
      <c r="J22" s="11">
        <v>35.450000000000003</v>
      </c>
      <c r="K22" s="11">
        <f t="shared" si="0"/>
        <v>232.39999999999998</v>
      </c>
    </row>
    <row r="23" spans="1:11" ht="23.1" customHeight="1" thickTop="1" thickBot="1" x14ac:dyDescent="0.3">
      <c r="A23" s="10">
        <v>19</v>
      </c>
      <c r="B23" s="40" t="s">
        <v>5</v>
      </c>
      <c r="C23" s="41"/>
      <c r="D23" s="41"/>
      <c r="E23" s="42"/>
      <c r="F23" s="3">
        <v>6452207</v>
      </c>
      <c r="G23" s="2">
        <v>54680025</v>
      </c>
      <c r="H23" s="6" t="s">
        <v>43</v>
      </c>
      <c r="I23" s="11">
        <v>19.829999999999998</v>
      </c>
      <c r="J23" s="11">
        <v>3.57</v>
      </c>
      <c r="K23" s="11">
        <f t="shared" si="0"/>
        <v>23.4</v>
      </c>
    </row>
    <row r="24" spans="1:11" ht="23.1" customHeight="1" thickTop="1" thickBot="1" x14ac:dyDescent="0.3">
      <c r="A24" s="10">
        <v>20</v>
      </c>
      <c r="B24" s="40" t="s">
        <v>24</v>
      </c>
      <c r="C24" s="41"/>
      <c r="D24" s="41"/>
      <c r="E24" s="42"/>
      <c r="F24" s="3">
        <v>6413363</v>
      </c>
      <c r="G24" s="1">
        <v>54540643</v>
      </c>
      <c r="H24" s="6" t="s">
        <v>43</v>
      </c>
      <c r="I24" s="12">
        <v>219.07</v>
      </c>
      <c r="J24" s="12">
        <v>39.43</v>
      </c>
      <c r="K24" s="11">
        <f t="shared" si="0"/>
        <v>258.5</v>
      </c>
    </row>
    <row r="25" spans="1:11" ht="23.1" customHeight="1" thickTop="1" thickBot="1" x14ac:dyDescent="0.3">
      <c r="A25" s="10">
        <v>21</v>
      </c>
      <c r="B25" s="40" t="s">
        <v>25</v>
      </c>
      <c r="C25" s="41"/>
      <c r="D25" s="41"/>
      <c r="E25" s="42"/>
      <c r="F25" s="3">
        <v>6410570</v>
      </c>
      <c r="G25" s="1"/>
      <c r="H25" s="6" t="s">
        <v>43</v>
      </c>
      <c r="I25" s="12"/>
      <c r="J25" s="12"/>
      <c r="K25" s="11"/>
    </row>
    <row r="26" spans="1:11" ht="23.1" customHeight="1" thickTop="1" thickBot="1" x14ac:dyDescent="0.3">
      <c r="A26" s="10">
        <v>22</v>
      </c>
      <c r="B26" s="40" t="s">
        <v>26</v>
      </c>
      <c r="C26" s="41"/>
      <c r="D26" s="41"/>
      <c r="E26" s="42"/>
      <c r="F26" s="3">
        <v>6410421</v>
      </c>
      <c r="G26" s="1"/>
      <c r="H26" s="6" t="s">
        <v>43</v>
      </c>
      <c r="I26" s="12"/>
      <c r="J26" s="12"/>
      <c r="K26" s="11"/>
    </row>
    <row r="27" spans="1:11" ht="23.1" customHeight="1" thickTop="1" thickBot="1" x14ac:dyDescent="0.3">
      <c r="A27" s="10">
        <v>23</v>
      </c>
      <c r="B27" s="40" t="s">
        <v>29</v>
      </c>
      <c r="C27" s="41"/>
      <c r="D27" s="41"/>
      <c r="E27" s="42"/>
      <c r="F27" s="3">
        <v>6420007</v>
      </c>
      <c r="G27" s="1">
        <v>54586416</v>
      </c>
      <c r="H27" s="6" t="s">
        <v>43</v>
      </c>
      <c r="I27" s="12">
        <v>134.5</v>
      </c>
      <c r="J27" s="12">
        <v>24.2</v>
      </c>
      <c r="K27" s="11">
        <f>SUM(I27:J27)</f>
        <v>158.69999999999999</v>
      </c>
    </row>
    <row r="28" spans="1:11" ht="23.1" customHeight="1" thickTop="1" thickBot="1" x14ac:dyDescent="0.3">
      <c r="A28" s="10">
        <v>24</v>
      </c>
      <c r="B28" s="40" t="s">
        <v>8</v>
      </c>
      <c r="C28" s="41"/>
      <c r="D28" s="41"/>
      <c r="E28" s="42"/>
      <c r="F28" s="3">
        <v>6409089</v>
      </c>
      <c r="G28" s="1">
        <v>54560947</v>
      </c>
      <c r="H28" s="6" t="s">
        <v>43</v>
      </c>
      <c r="I28" s="12">
        <v>139.07</v>
      </c>
      <c r="J28" s="12">
        <v>25.03</v>
      </c>
      <c r="K28" s="11">
        <f>SUM(I28:J28)</f>
        <v>164.1</v>
      </c>
    </row>
    <row r="29" spans="1:11" ht="23.1" customHeight="1" thickTop="1" thickBot="1" x14ac:dyDescent="0.3">
      <c r="A29" s="10">
        <v>25</v>
      </c>
      <c r="B29" s="40" t="s">
        <v>9</v>
      </c>
      <c r="C29" s="41"/>
      <c r="D29" s="41"/>
      <c r="E29" s="42"/>
      <c r="F29" s="3">
        <v>6411034</v>
      </c>
      <c r="G29" s="1">
        <v>54403384</v>
      </c>
      <c r="H29" s="6" t="s">
        <v>43</v>
      </c>
      <c r="I29" s="12">
        <v>392.28</v>
      </c>
      <c r="J29" s="12">
        <v>70.62</v>
      </c>
      <c r="K29" s="11">
        <f>SUM(I29:J29)</f>
        <v>462.9</v>
      </c>
    </row>
    <row r="30" spans="1:11" ht="23.1" customHeight="1" thickTop="1" thickBot="1" x14ac:dyDescent="0.3">
      <c r="A30" s="47" t="s">
        <v>6</v>
      </c>
      <c r="B30" s="48"/>
      <c r="C30" s="48"/>
      <c r="D30" s="48"/>
      <c r="E30" s="48"/>
      <c r="F30" s="48"/>
      <c r="G30" s="48"/>
      <c r="H30" s="49"/>
      <c r="I30" s="15">
        <f>SUM(I5:I29)</f>
        <v>3457.6800000000003</v>
      </c>
      <c r="J30" s="15">
        <f>SUM(J5:J29)</f>
        <v>622.41999999999996</v>
      </c>
      <c r="K30" s="19">
        <f t="shared" ref="K30" si="1">SUM(H30:J30)</f>
        <v>4080.1000000000004</v>
      </c>
    </row>
    <row r="31" spans="1:11" ht="24.95" customHeight="1" thickTop="1" x14ac:dyDescent="0.25"/>
    <row r="32" spans="1:11" ht="24.95" customHeight="1" x14ac:dyDescent="0.25">
      <c r="H32" s="46" t="s">
        <v>7</v>
      </c>
      <c r="I32" s="46"/>
      <c r="J32" s="46"/>
      <c r="K32" s="46"/>
    </row>
    <row r="33" spans="8:11" ht="24.95" customHeight="1" x14ac:dyDescent="0.25">
      <c r="H33" s="50"/>
      <c r="I33" s="50"/>
      <c r="J33" s="50"/>
      <c r="K33" s="50"/>
    </row>
    <row r="34" spans="8:11" ht="24.95" customHeight="1" x14ac:dyDescent="0.25">
      <c r="H34" s="50"/>
      <c r="I34" s="50"/>
      <c r="J34" s="50"/>
      <c r="K34" s="50"/>
    </row>
    <row r="35" spans="8:11" ht="24.95" customHeight="1" x14ac:dyDescent="0.25">
      <c r="H35" s="46" t="s">
        <v>33</v>
      </c>
      <c r="I35" s="46"/>
      <c r="J35" s="46"/>
      <c r="K35" s="46"/>
    </row>
    <row r="36" spans="8:11" x14ac:dyDescent="0.25">
      <c r="H36" s="46" t="s">
        <v>11</v>
      </c>
      <c r="I36" s="46"/>
      <c r="J36" s="46"/>
      <c r="K36" s="46"/>
    </row>
  </sheetData>
  <mergeCells count="33">
    <mergeCell ref="H36:K36"/>
    <mergeCell ref="B29:E29"/>
    <mergeCell ref="A30:H30"/>
    <mergeCell ref="H32:K32"/>
    <mergeCell ref="H33:K33"/>
    <mergeCell ref="H34:K34"/>
    <mergeCell ref="H35:K35"/>
    <mergeCell ref="B28:E28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17:E1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7:E7"/>
    <mergeCell ref="A1:K3"/>
    <mergeCell ref="B4:E4"/>
    <mergeCell ref="B5:E5"/>
    <mergeCell ref="B6:E6"/>
  </mergeCells>
  <pageMargins left="0.59055118110236227" right="0.23622047244094491" top="0.47244094488188981" bottom="0.15748031496062992" header="0.31496062992125984" footer="0.15748031496062992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5"/>
  <sheetViews>
    <sheetView topLeftCell="A16" zoomScaleNormal="100" workbookViewId="0">
      <selection activeCell="D42" sqref="D42"/>
    </sheetView>
  </sheetViews>
  <sheetFormatPr defaultRowHeight="15.75" x14ac:dyDescent="0.25"/>
  <cols>
    <col min="1" max="4" width="9.140625" style="9"/>
    <col min="5" max="5" width="6.5703125" style="9" customWidth="1"/>
    <col min="6" max="7" width="11.7109375" style="9" customWidth="1"/>
    <col min="8" max="8" width="14.85546875" style="9" customWidth="1"/>
    <col min="9" max="10" width="17.5703125" style="9" customWidth="1"/>
    <col min="11" max="11" width="17" style="9" customWidth="1"/>
    <col min="12" max="16384" width="9.140625" style="9"/>
  </cols>
  <sheetData>
    <row r="1" spans="1:1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20" t="s">
        <v>3</v>
      </c>
      <c r="H4" s="20" t="s">
        <v>4</v>
      </c>
      <c r="I4" s="20" t="s">
        <v>31</v>
      </c>
      <c r="J4" s="20" t="s">
        <v>32</v>
      </c>
      <c r="K4" s="20" t="s">
        <v>30</v>
      </c>
    </row>
    <row r="5" spans="1:11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352588</v>
      </c>
      <c r="H5" s="6" t="s">
        <v>43</v>
      </c>
      <c r="I5" s="11">
        <v>631.02</v>
      </c>
      <c r="J5" s="11">
        <v>113.58</v>
      </c>
      <c r="K5" s="11">
        <f>SUM(I5:J5)</f>
        <v>744.6</v>
      </c>
    </row>
    <row r="6" spans="1:11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>
        <v>993994</v>
      </c>
      <c r="H6" s="6" t="s">
        <v>43</v>
      </c>
      <c r="I6" s="11">
        <v>398.06</v>
      </c>
      <c r="J6" s="11">
        <v>71.64</v>
      </c>
      <c r="K6" s="11">
        <f t="shared" ref="K6:K38" si="0">SUM(I6:J6)</f>
        <v>469.7</v>
      </c>
    </row>
    <row r="7" spans="1:11" ht="23.1" customHeight="1" thickTop="1" thickBot="1" x14ac:dyDescent="0.3">
      <c r="A7" s="10">
        <v>3</v>
      </c>
      <c r="B7" s="40" t="s">
        <v>13</v>
      </c>
      <c r="C7" s="41"/>
      <c r="D7" s="41"/>
      <c r="E7" s="42"/>
      <c r="F7" s="7">
        <v>6406778</v>
      </c>
      <c r="G7" s="2">
        <v>144625</v>
      </c>
      <c r="H7" s="6" t="s">
        <v>44</v>
      </c>
      <c r="I7" s="11">
        <v>726.87</v>
      </c>
      <c r="J7" s="11">
        <v>130.83000000000001</v>
      </c>
      <c r="K7" s="11">
        <f t="shared" si="0"/>
        <v>857.7</v>
      </c>
    </row>
    <row r="8" spans="1:11" ht="23.1" customHeight="1" thickTop="1" thickBot="1" x14ac:dyDescent="0.3">
      <c r="A8" s="10">
        <v>4</v>
      </c>
      <c r="B8" s="40" t="s">
        <v>20</v>
      </c>
      <c r="C8" s="41"/>
      <c r="D8" s="41"/>
      <c r="E8" s="42"/>
      <c r="F8" s="3">
        <v>6413403</v>
      </c>
      <c r="G8" s="2"/>
      <c r="H8" s="6"/>
      <c r="I8" s="11"/>
      <c r="J8" s="11"/>
      <c r="K8" s="11"/>
    </row>
    <row r="9" spans="1:11" ht="23.1" customHeight="1" thickTop="1" thickBot="1" x14ac:dyDescent="0.3">
      <c r="A9" s="10">
        <v>5</v>
      </c>
      <c r="B9" s="43" t="s">
        <v>14</v>
      </c>
      <c r="C9" s="44"/>
      <c r="D9" s="44"/>
      <c r="E9" s="45"/>
      <c r="F9" s="7">
        <v>6406777</v>
      </c>
      <c r="G9" s="2">
        <v>422639</v>
      </c>
      <c r="H9" s="6" t="s">
        <v>43</v>
      </c>
      <c r="I9" s="11">
        <v>218.55</v>
      </c>
      <c r="J9" s="11">
        <v>39.35</v>
      </c>
      <c r="K9" s="11">
        <f t="shared" si="0"/>
        <v>257.90000000000003</v>
      </c>
    </row>
    <row r="10" spans="1:11" ht="23.1" customHeight="1" thickTop="1" thickBot="1" x14ac:dyDescent="0.3">
      <c r="A10" s="10">
        <v>6</v>
      </c>
      <c r="B10" s="40" t="s">
        <v>15</v>
      </c>
      <c r="C10" s="41"/>
      <c r="D10" s="41"/>
      <c r="E10" s="42"/>
      <c r="F10" s="3">
        <v>6410766</v>
      </c>
      <c r="G10" s="1">
        <v>544027</v>
      </c>
      <c r="H10" s="6" t="s">
        <v>44</v>
      </c>
      <c r="I10" s="12">
        <v>805.17</v>
      </c>
      <c r="J10" s="12">
        <v>144.93</v>
      </c>
      <c r="K10" s="11">
        <f t="shared" si="0"/>
        <v>950.09999999999991</v>
      </c>
    </row>
    <row r="11" spans="1:11" ht="23.1" customHeight="1" thickTop="1" thickBot="1" x14ac:dyDescent="0.3">
      <c r="A11" s="10">
        <v>7</v>
      </c>
      <c r="B11" s="40" t="s">
        <v>27</v>
      </c>
      <c r="C11" s="41"/>
      <c r="D11" s="41"/>
      <c r="E11" s="42"/>
      <c r="F11" s="3">
        <v>6402541</v>
      </c>
      <c r="G11" s="1">
        <v>729633</v>
      </c>
      <c r="H11" s="6" t="s">
        <v>44</v>
      </c>
      <c r="I11" s="12">
        <v>311.44</v>
      </c>
      <c r="J11" s="12">
        <v>56.06</v>
      </c>
      <c r="K11" s="11">
        <f t="shared" si="0"/>
        <v>367.5</v>
      </c>
    </row>
    <row r="12" spans="1:11" ht="23.1" customHeight="1" thickTop="1" thickBot="1" x14ac:dyDescent="0.3">
      <c r="A12" s="10">
        <v>8</v>
      </c>
      <c r="B12" s="40" t="s">
        <v>10</v>
      </c>
      <c r="C12" s="41"/>
      <c r="D12" s="41"/>
      <c r="E12" s="42"/>
      <c r="F12" s="3">
        <v>6411444</v>
      </c>
      <c r="G12" s="1">
        <v>435292</v>
      </c>
      <c r="H12" s="6" t="s">
        <v>43</v>
      </c>
      <c r="I12" s="12">
        <v>924.31</v>
      </c>
      <c r="J12" s="12">
        <v>166.39</v>
      </c>
      <c r="K12" s="11">
        <f t="shared" si="0"/>
        <v>1090.6999999999998</v>
      </c>
    </row>
    <row r="13" spans="1:11" ht="23.1" customHeight="1" thickTop="1" thickBot="1" x14ac:dyDescent="0.3">
      <c r="A13" s="10">
        <v>9</v>
      </c>
      <c r="B13" s="40" t="s">
        <v>16</v>
      </c>
      <c r="C13" s="41"/>
      <c r="D13" s="41"/>
      <c r="E13" s="42"/>
      <c r="F13" s="3">
        <v>6409729</v>
      </c>
      <c r="G13" s="1">
        <v>456213</v>
      </c>
      <c r="H13" s="6" t="s">
        <v>38</v>
      </c>
      <c r="I13" s="12">
        <v>342.12</v>
      </c>
      <c r="J13" s="12">
        <v>61.58</v>
      </c>
      <c r="K13" s="11">
        <f t="shared" si="0"/>
        <v>403.7</v>
      </c>
    </row>
    <row r="14" spans="1:11" ht="23.1" customHeight="1" thickTop="1" thickBot="1" x14ac:dyDescent="0.3">
      <c r="A14" s="10">
        <v>10</v>
      </c>
      <c r="B14" s="40" t="s">
        <v>16</v>
      </c>
      <c r="C14" s="41"/>
      <c r="D14" s="41"/>
      <c r="E14" s="42"/>
      <c r="F14" s="3">
        <v>6409729</v>
      </c>
      <c r="G14" s="26">
        <v>982104</v>
      </c>
      <c r="H14" s="6" t="s">
        <v>37</v>
      </c>
      <c r="I14" s="27">
        <v>190.17</v>
      </c>
      <c r="J14" s="27">
        <v>34.229999999999997</v>
      </c>
      <c r="K14" s="11">
        <f t="shared" si="0"/>
        <v>224.39999999999998</v>
      </c>
    </row>
    <row r="15" spans="1:11" ht="23.1" customHeight="1" thickTop="1" thickBot="1" x14ac:dyDescent="0.3">
      <c r="A15" s="10">
        <v>11</v>
      </c>
      <c r="B15" s="40" t="s">
        <v>16</v>
      </c>
      <c r="C15" s="41"/>
      <c r="D15" s="41"/>
      <c r="E15" s="42"/>
      <c r="F15" s="3">
        <v>6409729</v>
      </c>
      <c r="G15" s="26">
        <v>497961</v>
      </c>
      <c r="H15" s="6" t="s">
        <v>43</v>
      </c>
      <c r="I15" s="27">
        <v>281.10000000000002</v>
      </c>
      <c r="J15" s="27">
        <v>62.4</v>
      </c>
      <c r="K15" s="11">
        <f t="shared" si="0"/>
        <v>343.5</v>
      </c>
    </row>
    <row r="16" spans="1:11" ht="23.1" customHeight="1" thickTop="1" thickBot="1" x14ac:dyDescent="0.3">
      <c r="A16" s="10">
        <v>12</v>
      </c>
      <c r="B16" s="40" t="s">
        <v>16</v>
      </c>
      <c r="C16" s="41"/>
      <c r="D16" s="41"/>
      <c r="E16" s="42"/>
      <c r="F16" s="3">
        <v>6409729</v>
      </c>
      <c r="G16" s="26">
        <v>159154</v>
      </c>
      <c r="H16" s="6" t="s">
        <v>41</v>
      </c>
      <c r="I16" s="27">
        <v>374.24</v>
      </c>
      <c r="J16" s="27">
        <v>67.36</v>
      </c>
      <c r="K16" s="11">
        <f t="shared" si="0"/>
        <v>441.6</v>
      </c>
    </row>
    <row r="17" spans="1:12" ht="23.1" customHeight="1" thickTop="1" thickBot="1" x14ac:dyDescent="0.3">
      <c r="A17" s="10">
        <v>13</v>
      </c>
      <c r="B17" s="40" t="s">
        <v>17</v>
      </c>
      <c r="C17" s="41"/>
      <c r="D17" s="41"/>
      <c r="E17" s="42"/>
      <c r="F17" s="3">
        <v>6409158</v>
      </c>
      <c r="G17" s="1">
        <v>924078</v>
      </c>
      <c r="H17" s="6" t="s">
        <v>43</v>
      </c>
      <c r="I17" s="12">
        <v>897.46</v>
      </c>
      <c r="J17" s="12">
        <v>161.54</v>
      </c>
      <c r="K17" s="11">
        <f t="shared" si="0"/>
        <v>1059</v>
      </c>
    </row>
    <row r="18" spans="1:12" ht="23.1" customHeight="1" thickTop="1" thickBot="1" x14ac:dyDescent="0.3">
      <c r="A18" s="10">
        <v>14</v>
      </c>
      <c r="B18" s="40" t="s">
        <v>17</v>
      </c>
      <c r="C18" s="41"/>
      <c r="D18" s="41"/>
      <c r="E18" s="42"/>
      <c r="F18" s="3">
        <v>6409158</v>
      </c>
      <c r="G18" s="26">
        <v>128183</v>
      </c>
      <c r="H18" s="6" t="s">
        <v>44</v>
      </c>
      <c r="I18" s="27">
        <v>0.59</v>
      </c>
      <c r="J18" s="27">
        <v>0.11</v>
      </c>
      <c r="K18" s="11">
        <f t="shared" si="0"/>
        <v>0.7</v>
      </c>
    </row>
    <row r="19" spans="1:12" ht="23.1" customHeight="1" thickTop="1" thickBot="1" x14ac:dyDescent="0.3">
      <c r="A19" s="10">
        <v>15</v>
      </c>
      <c r="B19" s="40" t="s">
        <v>17</v>
      </c>
      <c r="C19" s="41"/>
      <c r="D19" s="41"/>
      <c r="E19" s="42"/>
      <c r="F19" s="3">
        <v>6413014</v>
      </c>
      <c r="G19" s="26">
        <v>951183</v>
      </c>
      <c r="H19" s="6" t="s">
        <v>44</v>
      </c>
      <c r="I19" s="27">
        <v>1100.01</v>
      </c>
      <c r="J19" s="27">
        <v>197.99</v>
      </c>
      <c r="K19" s="11">
        <f t="shared" si="0"/>
        <v>1298</v>
      </c>
    </row>
    <row r="20" spans="1:12" ht="23.1" customHeight="1" thickTop="1" thickBot="1" x14ac:dyDescent="0.3">
      <c r="A20" s="10">
        <v>16</v>
      </c>
      <c r="B20" s="40" t="s">
        <v>18</v>
      </c>
      <c r="C20" s="41"/>
      <c r="D20" s="41"/>
      <c r="E20" s="42"/>
      <c r="F20" s="3">
        <v>6411651</v>
      </c>
      <c r="G20" s="1">
        <v>252542</v>
      </c>
      <c r="H20" s="6" t="s">
        <v>43</v>
      </c>
      <c r="I20" s="13">
        <v>326.27</v>
      </c>
      <c r="J20" s="13">
        <v>58.73</v>
      </c>
      <c r="K20" s="11">
        <f t="shared" si="0"/>
        <v>385</v>
      </c>
    </row>
    <row r="21" spans="1:12" ht="23.1" customHeight="1" thickTop="1" thickBot="1" x14ac:dyDescent="0.3">
      <c r="A21" s="10">
        <v>17</v>
      </c>
      <c r="B21" s="40" t="s">
        <v>28</v>
      </c>
      <c r="C21" s="41"/>
      <c r="D21" s="41"/>
      <c r="E21" s="42"/>
      <c r="F21" s="3">
        <v>6406346</v>
      </c>
      <c r="G21" s="8">
        <v>612673</v>
      </c>
      <c r="H21" s="6" t="s">
        <v>44</v>
      </c>
      <c r="I21" s="13">
        <v>361.78</v>
      </c>
      <c r="J21" s="13">
        <v>65.12</v>
      </c>
      <c r="K21" s="11">
        <f t="shared" si="0"/>
        <v>426.9</v>
      </c>
      <c r="L21" s="16"/>
    </row>
    <row r="22" spans="1:12" ht="23.1" customHeight="1" thickTop="1" thickBot="1" x14ac:dyDescent="0.3">
      <c r="A22" s="10">
        <v>18</v>
      </c>
      <c r="B22" s="40" t="s">
        <v>28</v>
      </c>
      <c r="C22" s="41"/>
      <c r="D22" s="41"/>
      <c r="E22" s="42"/>
      <c r="F22" s="3">
        <v>6414791</v>
      </c>
      <c r="G22" s="1">
        <v>612465</v>
      </c>
      <c r="H22" s="6" t="s">
        <v>44</v>
      </c>
      <c r="I22" s="14">
        <v>63.99</v>
      </c>
      <c r="J22" s="14">
        <v>11.51</v>
      </c>
      <c r="K22" s="11">
        <f t="shared" si="0"/>
        <v>75.5</v>
      </c>
    </row>
    <row r="23" spans="1:12" ht="23.1" customHeight="1" thickTop="1" thickBot="1" x14ac:dyDescent="0.3">
      <c r="A23" s="10">
        <v>19</v>
      </c>
      <c r="B23" s="40" t="s">
        <v>19</v>
      </c>
      <c r="C23" s="41"/>
      <c r="D23" s="41"/>
      <c r="E23" s="42"/>
      <c r="F23" s="3">
        <v>6409349</v>
      </c>
      <c r="G23" s="2">
        <v>241157</v>
      </c>
      <c r="H23" s="6" t="s">
        <v>43</v>
      </c>
      <c r="I23" s="13">
        <v>337.03</v>
      </c>
      <c r="J23" s="13">
        <v>60.67</v>
      </c>
      <c r="K23" s="11">
        <f t="shared" si="0"/>
        <v>397.7</v>
      </c>
    </row>
    <row r="24" spans="1:12" ht="23.1" customHeight="1" thickTop="1" thickBot="1" x14ac:dyDescent="0.3">
      <c r="A24" s="10">
        <v>20</v>
      </c>
      <c r="B24" s="40" t="s">
        <v>21</v>
      </c>
      <c r="C24" s="41"/>
      <c r="D24" s="41"/>
      <c r="E24" s="42"/>
      <c r="F24" s="7">
        <v>6410478</v>
      </c>
      <c r="G24" s="2">
        <v>908073</v>
      </c>
      <c r="H24" s="6" t="s">
        <v>43</v>
      </c>
      <c r="I24" s="11">
        <v>354.14</v>
      </c>
      <c r="J24" s="11">
        <v>63.76</v>
      </c>
      <c r="K24" s="11">
        <f t="shared" si="0"/>
        <v>417.9</v>
      </c>
    </row>
    <row r="25" spans="1:12" ht="23.1" customHeight="1" thickTop="1" thickBot="1" x14ac:dyDescent="0.3">
      <c r="A25" s="10">
        <v>21</v>
      </c>
      <c r="B25" s="40" t="s">
        <v>21</v>
      </c>
      <c r="C25" s="41"/>
      <c r="D25" s="41"/>
      <c r="E25" s="42"/>
      <c r="F25" s="7">
        <v>6410478</v>
      </c>
      <c r="G25" s="2">
        <v>951845</v>
      </c>
      <c r="H25" s="6" t="s">
        <v>44</v>
      </c>
      <c r="I25" s="11">
        <v>317.97000000000003</v>
      </c>
      <c r="J25" s="11">
        <v>57.23</v>
      </c>
      <c r="K25" s="11">
        <f t="shared" si="0"/>
        <v>375.20000000000005</v>
      </c>
    </row>
    <row r="26" spans="1:12" ht="23.1" customHeight="1" thickTop="1" thickBot="1" x14ac:dyDescent="0.3">
      <c r="A26" s="10">
        <v>22</v>
      </c>
      <c r="B26" s="40" t="s">
        <v>22</v>
      </c>
      <c r="C26" s="41"/>
      <c r="D26" s="41"/>
      <c r="E26" s="42"/>
      <c r="F26" s="7">
        <v>6455836</v>
      </c>
      <c r="G26" s="2">
        <v>636931</v>
      </c>
      <c r="H26" s="6" t="s">
        <v>44</v>
      </c>
      <c r="I26" s="11">
        <v>19.82</v>
      </c>
      <c r="J26" s="11">
        <v>3.68</v>
      </c>
      <c r="K26" s="11">
        <f t="shared" si="0"/>
        <v>23.5</v>
      </c>
    </row>
    <row r="27" spans="1:12" ht="23.1" customHeight="1" thickTop="1" thickBot="1" x14ac:dyDescent="0.3">
      <c r="A27" s="10">
        <v>23</v>
      </c>
      <c r="B27" s="40" t="s">
        <v>22</v>
      </c>
      <c r="C27" s="41"/>
      <c r="D27" s="41"/>
      <c r="E27" s="42"/>
      <c r="F27" s="7">
        <v>6400485</v>
      </c>
      <c r="G27" s="2">
        <v>636789</v>
      </c>
      <c r="H27" s="6" t="s">
        <v>44</v>
      </c>
      <c r="I27" s="11">
        <v>393.56</v>
      </c>
      <c r="J27" s="11">
        <v>70.84</v>
      </c>
      <c r="K27" s="11">
        <f t="shared" si="0"/>
        <v>464.4</v>
      </c>
    </row>
    <row r="28" spans="1:12" ht="23.1" customHeight="1" thickTop="1" thickBot="1" x14ac:dyDescent="0.3">
      <c r="A28" s="10">
        <v>24</v>
      </c>
      <c r="B28" s="43" t="s">
        <v>23</v>
      </c>
      <c r="C28" s="44"/>
      <c r="D28" s="44"/>
      <c r="E28" s="45"/>
      <c r="F28" s="7">
        <v>6410474</v>
      </c>
      <c r="G28" s="2">
        <v>512789</v>
      </c>
      <c r="H28" s="6" t="s">
        <v>44</v>
      </c>
      <c r="I28" s="11">
        <v>378.23</v>
      </c>
      <c r="J28" s="11">
        <v>68.069999999999993</v>
      </c>
      <c r="K28" s="11">
        <f t="shared" si="0"/>
        <v>446.3</v>
      </c>
    </row>
    <row r="29" spans="1:12" ht="23.1" customHeight="1" thickTop="1" thickBot="1" x14ac:dyDescent="0.3">
      <c r="A29" s="10">
        <v>25</v>
      </c>
      <c r="B29" s="40" t="s">
        <v>5</v>
      </c>
      <c r="C29" s="41"/>
      <c r="D29" s="41"/>
      <c r="E29" s="42"/>
      <c r="F29" s="3">
        <v>6412198</v>
      </c>
      <c r="G29" s="2">
        <v>831739</v>
      </c>
      <c r="H29" s="6" t="s">
        <v>44</v>
      </c>
      <c r="I29" s="11">
        <v>352.29</v>
      </c>
      <c r="J29" s="11">
        <v>63.41</v>
      </c>
      <c r="K29" s="11">
        <f t="shared" si="0"/>
        <v>415.70000000000005</v>
      </c>
    </row>
    <row r="30" spans="1:12" ht="23.1" customHeight="1" thickTop="1" thickBot="1" x14ac:dyDescent="0.3">
      <c r="A30" s="10">
        <v>26</v>
      </c>
      <c r="B30" s="40" t="s">
        <v>5</v>
      </c>
      <c r="C30" s="41"/>
      <c r="D30" s="41"/>
      <c r="E30" s="42"/>
      <c r="F30" s="3">
        <v>6452207</v>
      </c>
      <c r="G30" s="2">
        <v>829708</v>
      </c>
      <c r="H30" s="6" t="s">
        <v>44</v>
      </c>
      <c r="I30" s="11">
        <v>58.9</v>
      </c>
      <c r="J30" s="11">
        <v>10.6</v>
      </c>
      <c r="K30" s="11">
        <f t="shared" si="0"/>
        <v>69.5</v>
      </c>
    </row>
    <row r="31" spans="1:12" ht="23.1" customHeight="1" thickTop="1" thickBot="1" x14ac:dyDescent="0.3">
      <c r="A31" s="10">
        <v>27</v>
      </c>
      <c r="B31" s="40" t="s">
        <v>24</v>
      </c>
      <c r="C31" s="41"/>
      <c r="D31" s="41"/>
      <c r="E31" s="42"/>
      <c r="F31" s="3">
        <v>6413363</v>
      </c>
      <c r="G31" s="1">
        <v>665260</v>
      </c>
      <c r="H31" s="6" t="s">
        <v>44</v>
      </c>
      <c r="I31" s="12">
        <v>286.95</v>
      </c>
      <c r="J31" s="12">
        <v>51.65</v>
      </c>
      <c r="K31" s="11">
        <f t="shared" si="0"/>
        <v>338.59999999999997</v>
      </c>
    </row>
    <row r="32" spans="1:12" ht="23.1" customHeight="1" thickTop="1" thickBot="1" x14ac:dyDescent="0.3">
      <c r="A32" s="10">
        <v>28</v>
      </c>
      <c r="B32" s="40" t="s">
        <v>25</v>
      </c>
      <c r="C32" s="41"/>
      <c r="D32" s="41"/>
      <c r="E32" s="42"/>
      <c r="F32" s="3">
        <v>6410570</v>
      </c>
      <c r="G32" s="1">
        <v>26071</v>
      </c>
      <c r="H32" s="6" t="s">
        <v>43</v>
      </c>
      <c r="I32" s="12">
        <v>211.19</v>
      </c>
      <c r="J32" s="12">
        <v>38.01</v>
      </c>
      <c r="K32" s="11">
        <f t="shared" si="0"/>
        <v>249.2</v>
      </c>
    </row>
    <row r="33" spans="1:11" ht="23.1" customHeight="1" thickTop="1" thickBot="1" x14ac:dyDescent="0.3">
      <c r="A33" s="10">
        <v>29</v>
      </c>
      <c r="B33" s="40" t="s">
        <v>25</v>
      </c>
      <c r="C33" s="41"/>
      <c r="D33" s="41"/>
      <c r="E33" s="42"/>
      <c r="F33" s="3">
        <v>6410570</v>
      </c>
      <c r="G33" s="26">
        <v>1560</v>
      </c>
      <c r="H33" s="6" t="s">
        <v>44</v>
      </c>
      <c r="I33" s="27">
        <v>272.55</v>
      </c>
      <c r="J33" s="27">
        <v>49.05</v>
      </c>
      <c r="K33" s="11">
        <f t="shared" si="0"/>
        <v>321.60000000000002</v>
      </c>
    </row>
    <row r="34" spans="1:11" ht="23.1" customHeight="1" thickTop="1" thickBot="1" x14ac:dyDescent="0.3">
      <c r="A34" s="10">
        <v>30</v>
      </c>
      <c r="B34" s="40" t="s">
        <v>26</v>
      </c>
      <c r="C34" s="41"/>
      <c r="D34" s="41"/>
      <c r="E34" s="42"/>
      <c r="F34" s="3">
        <v>6410421</v>
      </c>
      <c r="G34" s="1">
        <v>880022</v>
      </c>
      <c r="H34" s="6" t="s">
        <v>43</v>
      </c>
      <c r="I34" s="12">
        <v>184.58</v>
      </c>
      <c r="J34" s="12">
        <v>33.22</v>
      </c>
      <c r="K34" s="11">
        <f t="shared" si="0"/>
        <v>217.8</v>
      </c>
    </row>
    <row r="35" spans="1:11" ht="23.1" customHeight="1" thickTop="1" thickBot="1" x14ac:dyDescent="0.3">
      <c r="A35" s="10">
        <v>31</v>
      </c>
      <c r="B35" s="40" t="s">
        <v>26</v>
      </c>
      <c r="C35" s="41"/>
      <c r="D35" s="41"/>
      <c r="E35" s="42"/>
      <c r="F35" s="3">
        <v>6410421</v>
      </c>
      <c r="G35" s="26">
        <v>934135</v>
      </c>
      <c r="H35" s="6" t="s">
        <v>44</v>
      </c>
      <c r="I35" s="27">
        <v>211.79</v>
      </c>
      <c r="J35" s="27">
        <v>38.11</v>
      </c>
      <c r="K35" s="11">
        <f t="shared" si="0"/>
        <v>249.89999999999998</v>
      </c>
    </row>
    <row r="36" spans="1:11" ht="23.1" customHeight="1" thickTop="1" thickBot="1" x14ac:dyDescent="0.3">
      <c r="A36" s="10">
        <v>32</v>
      </c>
      <c r="B36" s="40" t="s">
        <v>29</v>
      </c>
      <c r="C36" s="41"/>
      <c r="D36" s="41"/>
      <c r="E36" s="42"/>
      <c r="F36" s="3">
        <v>6420007</v>
      </c>
      <c r="G36" s="1">
        <v>707600</v>
      </c>
      <c r="H36" s="6" t="s">
        <v>44</v>
      </c>
      <c r="I36" s="12">
        <v>172.19</v>
      </c>
      <c r="J36" s="12">
        <v>31.01</v>
      </c>
      <c r="K36" s="11">
        <f t="shared" si="0"/>
        <v>203.2</v>
      </c>
    </row>
    <row r="37" spans="1:11" ht="23.1" customHeight="1" thickTop="1" thickBot="1" x14ac:dyDescent="0.3">
      <c r="A37" s="10">
        <v>33</v>
      </c>
      <c r="B37" s="40" t="s">
        <v>8</v>
      </c>
      <c r="C37" s="41"/>
      <c r="D37" s="41"/>
      <c r="E37" s="42"/>
      <c r="F37" s="3">
        <v>6409089</v>
      </c>
      <c r="G37" s="1">
        <v>730219</v>
      </c>
      <c r="H37" s="6" t="s">
        <v>44</v>
      </c>
      <c r="I37" s="12">
        <v>150.94</v>
      </c>
      <c r="J37" s="12">
        <v>27.16</v>
      </c>
      <c r="K37" s="11">
        <f t="shared" si="0"/>
        <v>178.1</v>
      </c>
    </row>
    <row r="38" spans="1:11" ht="23.1" customHeight="1" thickTop="1" thickBot="1" x14ac:dyDescent="0.3">
      <c r="A38" s="10">
        <v>34</v>
      </c>
      <c r="B38" s="40" t="s">
        <v>9</v>
      </c>
      <c r="C38" s="41"/>
      <c r="D38" s="41"/>
      <c r="E38" s="42"/>
      <c r="F38" s="3">
        <v>6411034</v>
      </c>
      <c r="G38" s="1">
        <v>529377</v>
      </c>
      <c r="H38" s="6" t="s">
        <v>44</v>
      </c>
      <c r="I38" s="12">
        <v>384.16</v>
      </c>
      <c r="J38" s="12">
        <v>69.14</v>
      </c>
      <c r="K38" s="11">
        <f t="shared" si="0"/>
        <v>453.3</v>
      </c>
    </row>
    <row r="39" spans="1:11" ht="23.1" customHeight="1" thickTop="1" thickBot="1" x14ac:dyDescent="0.3">
      <c r="A39" s="47" t="s">
        <v>6</v>
      </c>
      <c r="B39" s="48"/>
      <c r="C39" s="48"/>
      <c r="D39" s="48"/>
      <c r="E39" s="48"/>
      <c r="F39" s="48"/>
      <c r="G39" s="48"/>
      <c r="H39" s="49"/>
      <c r="I39" s="15">
        <f>SUM(I5:I38)</f>
        <v>12039.44</v>
      </c>
      <c r="J39" s="15">
        <f>SUM(J5:J38)</f>
        <v>2178.96</v>
      </c>
      <c r="K39" s="19">
        <f t="shared" ref="K39" si="1">SUM(H39:J39)</f>
        <v>14218.400000000001</v>
      </c>
    </row>
    <row r="40" spans="1:11" ht="24.95" customHeight="1" thickTop="1" x14ac:dyDescent="0.25"/>
    <row r="41" spans="1:11" ht="24.95" customHeight="1" x14ac:dyDescent="0.25">
      <c r="H41" s="46" t="s">
        <v>7</v>
      </c>
      <c r="I41" s="46"/>
      <c r="J41" s="46"/>
      <c r="K41" s="46"/>
    </row>
    <row r="42" spans="1:11" ht="24.95" customHeight="1" x14ac:dyDescent="0.25">
      <c r="H42" s="50">
        <v>42083</v>
      </c>
      <c r="I42" s="50"/>
      <c r="J42" s="50"/>
      <c r="K42" s="50"/>
    </row>
    <row r="43" spans="1:11" ht="24.95" customHeight="1" x14ac:dyDescent="0.25">
      <c r="H43" s="50"/>
      <c r="I43" s="50"/>
      <c r="J43" s="50"/>
      <c r="K43" s="50"/>
    </row>
    <row r="44" spans="1:11" ht="24.95" customHeight="1" x14ac:dyDescent="0.25">
      <c r="H44" s="46" t="s">
        <v>33</v>
      </c>
      <c r="I44" s="46"/>
      <c r="J44" s="46"/>
      <c r="K44" s="46"/>
    </row>
    <row r="45" spans="1:11" x14ac:dyDescent="0.25">
      <c r="H45" s="46" t="s">
        <v>11</v>
      </c>
      <c r="I45" s="46"/>
      <c r="J45" s="46"/>
      <c r="K45" s="46"/>
    </row>
  </sheetData>
  <mergeCells count="42">
    <mergeCell ref="B35:E35"/>
    <mergeCell ref="B7:E7"/>
    <mergeCell ref="B25:E25"/>
    <mergeCell ref="B19:E19"/>
    <mergeCell ref="B33:E33"/>
    <mergeCell ref="B20:E20"/>
    <mergeCell ref="B9:E9"/>
    <mergeCell ref="B10:E10"/>
    <mergeCell ref="B11:E11"/>
    <mergeCell ref="B12:E12"/>
    <mergeCell ref="B13:E13"/>
    <mergeCell ref="B17:E17"/>
    <mergeCell ref="B14:E14"/>
    <mergeCell ref="B15:E15"/>
    <mergeCell ref="B16:E16"/>
    <mergeCell ref="B18:E18"/>
    <mergeCell ref="A1:K3"/>
    <mergeCell ref="B4:E4"/>
    <mergeCell ref="B5:E5"/>
    <mergeCell ref="B6:E6"/>
    <mergeCell ref="B8:E8"/>
    <mergeCell ref="B34:E34"/>
    <mergeCell ref="B21:E21"/>
    <mergeCell ref="B22:E22"/>
    <mergeCell ref="B23:E23"/>
    <mergeCell ref="B24:E24"/>
    <mergeCell ref="B26:E26"/>
    <mergeCell ref="B27:E27"/>
    <mergeCell ref="B28:E28"/>
    <mergeCell ref="B29:E29"/>
    <mergeCell ref="B30:E30"/>
    <mergeCell ref="B31:E31"/>
    <mergeCell ref="B32:E32"/>
    <mergeCell ref="H43:K43"/>
    <mergeCell ref="H44:K44"/>
    <mergeCell ref="H45:K45"/>
    <mergeCell ref="B36:E36"/>
    <mergeCell ref="B37:E37"/>
    <mergeCell ref="B38:E38"/>
    <mergeCell ref="A39:H39"/>
    <mergeCell ref="H41:K41"/>
    <mergeCell ref="H42:K42"/>
  </mergeCells>
  <pageMargins left="0.59055118110236227" right="0.23622047244094491" top="0.47244094488188981" bottom="0.15748031496062992" header="0.31496062992125984" footer="0.15748031496062992"/>
  <pageSetup paperSize="9" scale="6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41"/>
  <sheetViews>
    <sheetView topLeftCell="A22" zoomScaleNormal="100" workbookViewId="0">
      <selection activeCell="E45" sqref="E45"/>
    </sheetView>
  </sheetViews>
  <sheetFormatPr defaultRowHeight="15.75" x14ac:dyDescent="0.25"/>
  <cols>
    <col min="1" max="4" width="9.140625" style="9"/>
    <col min="5" max="5" width="6.5703125" style="9" customWidth="1"/>
    <col min="6" max="7" width="11.7109375" style="9" customWidth="1"/>
    <col min="8" max="8" width="14.85546875" style="9" customWidth="1"/>
    <col min="9" max="10" width="17.5703125" style="9" customWidth="1"/>
    <col min="11" max="11" width="17" style="9" customWidth="1"/>
    <col min="12" max="16384" width="9.140625" style="9"/>
  </cols>
  <sheetData>
    <row r="1" spans="1:1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25" t="s">
        <v>3</v>
      </c>
      <c r="H4" s="25" t="s">
        <v>4</v>
      </c>
      <c r="I4" s="25" t="s">
        <v>31</v>
      </c>
      <c r="J4" s="25" t="s">
        <v>32</v>
      </c>
      <c r="K4" s="25" t="s">
        <v>30</v>
      </c>
    </row>
    <row r="5" spans="1:11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376760</v>
      </c>
      <c r="H5" s="6" t="s">
        <v>45</v>
      </c>
      <c r="I5" s="11">
        <v>496.28</v>
      </c>
      <c r="J5" s="11">
        <v>89.32</v>
      </c>
      <c r="K5" s="11">
        <f>SUM(I5:J5)</f>
        <v>585.59999999999991</v>
      </c>
    </row>
    <row r="6" spans="1:11" ht="23.1" customHeight="1" thickTop="1" thickBot="1" x14ac:dyDescent="0.3">
      <c r="A6" s="10">
        <v>2</v>
      </c>
      <c r="B6" s="40" t="s">
        <v>47</v>
      </c>
      <c r="C6" s="41"/>
      <c r="D6" s="41"/>
      <c r="E6" s="42"/>
      <c r="F6" s="7">
        <v>6406747</v>
      </c>
      <c r="G6" s="31">
        <v>644335</v>
      </c>
      <c r="H6" s="6" t="s">
        <v>46</v>
      </c>
      <c r="I6" s="11">
        <v>553.75</v>
      </c>
      <c r="J6" s="11">
        <v>98.65</v>
      </c>
      <c r="K6" s="11">
        <f>SUM(I6:J6)</f>
        <v>652.4</v>
      </c>
    </row>
    <row r="7" spans="1:11" ht="23.1" customHeight="1" thickTop="1" thickBot="1" x14ac:dyDescent="0.3">
      <c r="A7" s="10">
        <v>3</v>
      </c>
      <c r="B7" s="40" t="s">
        <v>13</v>
      </c>
      <c r="C7" s="41"/>
      <c r="D7" s="41"/>
      <c r="E7" s="42"/>
      <c r="F7" s="7">
        <v>6406778</v>
      </c>
      <c r="G7" s="2">
        <v>315371</v>
      </c>
      <c r="H7" s="6" t="s">
        <v>46</v>
      </c>
      <c r="I7" s="11">
        <v>533.47</v>
      </c>
      <c r="J7" s="11">
        <v>96.03</v>
      </c>
      <c r="K7" s="11">
        <f t="shared" ref="K7:K29" si="0">SUM(I7:J7)</f>
        <v>629.5</v>
      </c>
    </row>
    <row r="8" spans="1:11" ht="23.1" customHeight="1" thickTop="1" thickBot="1" x14ac:dyDescent="0.3">
      <c r="A8" s="10">
        <v>4</v>
      </c>
      <c r="B8" s="40" t="s">
        <v>20</v>
      </c>
      <c r="C8" s="41"/>
      <c r="D8" s="41"/>
      <c r="E8" s="42"/>
      <c r="F8" s="3">
        <v>6413403</v>
      </c>
      <c r="G8" s="2"/>
      <c r="H8" s="6"/>
      <c r="I8" s="11"/>
      <c r="J8" s="11"/>
      <c r="K8" s="11"/>
    </row>
    <row r="9" spans="1:11" ht="23.1" customHeight="1" thickTop="1" thickBot="1" x14ac:dyDescent="0.3">
      <c r="A9" s="10">
        <v>5</v>
      </c>
      <c r="B9" s="43" t="s">
        <v>14</v>
      </c>
      <c r="C9" s="44"/>
      <c r="D9" s="44"/>
      <c r="E9" s="45"/>
      <c r="F9" s="7">
        <v>6406777</v>
      </c>
      <c r="G9" s="2">
        <v>449734</v>
      </c>
      <c r="H9" s="6" t="s">
        <v>45</v>
      </c>
      <c r="I9" s="11">
        <v>199.16</v>
      </c>
      <c r="J9" s="11">
        <v>35.840000000000003</v>
      </c>
      <c r="K9" s="11">
        <f t="shared" si="0"/>
        <v>235</v>
      </c>
    </row>
    <row r="10" spans="1:11" ht="23.1" customHeight="1" thickTop="1" thickBot="1" x14ac:dyDescent="0.3">
      <c r="A10" s="10">
        <v>6</v>
      </c>
      <c r="B10" s="43" t="s">
        <v>14</v>
      </c>
      <c r="C10" s="44"/>
      <c r="D10" s="44"/>
      <c r="E10" s="45"/>
      <c r="F10" s="7">
        <v>6406777</v>
      </c>
      <c r="G10" s="2">
        <v>703126</v>
      </c>
      <c r="H10" s="6" t="s">
        <v>46</v>
      </c>
      <c r="I10" s="11">
        <v>224.71</v>
      </c>
      <c r="J10" s="11">
        <v>40.090000000000003</v>
      </c>
      <c r="K10" s="11">
        <f t="shared" si="0"/>
        <v>264.8</v>
      </c>
    </row>
    <row r="11" spans="1:11" ht="23.1" customHeight="1" thickTop="1" thickBot="1" x14ac:dyDescent="0.3">
      <c r="A11" s="10">
        <v>7</v>
      </c>
      <c r="B11" s="40" t="s">
        <v>15</v>
      </c>
      <c r="C11" s="41"/>
      <c r="D11" s="41"/>
      <c r="E11" s="42"/>
      <c r="F11" s="3">
        <v>6410766</v>
      </c>
      <c r="G11" s="26">
        <v>804640</v>
      </c>
      <c r="H11" s="6" t="s">
        <v>46</v>
      </c>
      <c r="I11" s="27">
        <v>960.13</v>
      </c>
      <c r="J11" s="27">
        <v>168.47</v>
      </c>
      <c r="K11" s="11">
        <f t="shared" si="0"/>
        <v>1128.5999999999999</v>
      </c>
    </row>
    <row r="12" spans="1:11" ht="23.1" customHeight="1" thickTop="1" thickBot="1" x14ac:dyDescent="0.3">
      <c r="A12" s="10">
        <v>8</v>
      </c>
      <c r="B12" s="40" t="s">
        <v>15</v>
      </c>
      <c r="C12" s="41"/>
      <c r="D12" s="41"/>
      <c r="E12" s="42"/>
      <c r="F12" s="3">
        <v>6410766</v>
      </c>
      <c r="G12" s="26"/>
      <c r="H12" s="6"/>
      <c r="I12" s="27"/>
      <c r="J12" s="27"/>
      <c r="K12" s="11"/>
    </row>
    <row r="13" spans="1:11" ht="23.1" customHeight="1" thickTop="1" thickBot="1" x14ac:dyDescent="0.3">
      <c r="A13" s="10">
        <v>9</v>
      </c>
      <c r="B13" s="40" t="s">
        <v>27</v>
      </c>
      <c r="C13" s="41"/>
      <c r="D13" s="41"/>
      <c r="E13" s="42"/>
      <c r="F13" s="3">
        <v>6402541</v>
      </c>
      <c r="G13" s="26"/>
      <c r="H13" s="6"/>
      <c r="I13" s="27"/>
      <c r="J13" s="27"/>
      <c r="K13" s="11"/>
    </row>
    <row r="14" spans="1:11" ht="23.1" customHeight="1" thickTop="1" thickBot="1" x14ac:dyDescent="0.3">
      <c r="A14" s="10">
        <v>10</v>
      </c>
      <c r="B14" s="40" t="s">
        <v>10</v>
      </c>
      <c r="C14" s="41"/>
      <c r="D14" s="41"/>
      <c r="E14" s="42"/>
      <c r="F14" s="3">
        <v>6411444</v>
      </c>
      <c r="G14" s="26">
        <v>443736</v>
      </c>
      <c r="H14" s="6" t="s">
        <v>45</v>
      </c>
      <c r="I14" s="27">
        <v>0.59</v>
      </c>
      <c r="J14" s="27">
        <v>0.11</v>
      </c>
      <c r="K14" s="11">
        <f t="shared" si="0"/>
        <v>0.7</v>
      </c>
    </row>
    <row r="15" spans="1:11" ht="23.1" customHeight="1" thickTop="1" thickBot="1" x14ac:dyDescent="0.3">
      <c r="A15" s="10">
        <v>11</v>
      </c>
      <c r="B15" s="40" t="s">
        <v>10</v>
      </c>
      <c r="C15" s="41"/>
      <c r="D15" s="41"/>
      <c r="E15" s="42"/>
      <c r="F15" s="3">
        <v>6411444</v>
      </c>
      <c r="G15" s="26"/>
      <c r="H15" s="6"/>
      <c r="I15" s="27"/>
      <c r="J15" s="27"/>
      <c r="K15" s="11"/>
    </row>
    <row r="16" spans="1:11" ht="23.1" customHeight="1" thickTop="1" thickBot="1" x14ac:dyDescent="0.3">
      <c r="A16" s="10">
        <v>12</v>
      </c>
      <c r="B16" s="40" t="s">
        <v>16</v>
      </c>
      <c r="C16" s="41"/>
      <c r="D16" s="41"/>
      <c r="E16" s="42"/>
      <c r="F16" s="3">
        <v>6409729</v>
      </c>
      <c r="G16" s="26"/>
      <c r="H16" s="6"/>
      <c r="I16" s="27"/>
      <c r="J16" s="27"/>
      <c r="K16" s="11"/>
    </row>
    <row r="17" spans="1:12" ht="23.1" customHeight="1" thickTop="1" thickBot="1" x14ac:dyDescent="0.3">
      <c r="A17" s="10">
        <v>13</v>
      </c>
      <c r="B17" s="40" t="s">
        <v>17</v>
      </c>
      <c r="C17" s="41"/>
      <c r="D17" s="41"/>
      <c r="E17" s="42"/>
      <c r="F17" s="3">
        <v>6409158</v>
      </c>
      <c r="G17" s="26"/>
      <c r="H17" s="6"/>
      <c r="I17" s="27"/>
      <c r="J17" s="27"/>
      <c r="K17" s="11"/>
    </row>
    <row r="18" spans="1:12" ht="23.1" customHeight="1" thickTop="1" thickBot="1" x14ac:dyDescent="0.3">
      <c r="A18" s="10">
        <v>14</v>
      </c>
      <c r="B18" s="40" t="s">
        <v>18</v>
      </c>
      <c r="C18" s="41"/>
      <c r="D18" s="41"/>
      <c r="E18" s="42"/>
      <c r="F18" s="3">
        <v>6411651</v>
      </c>
      <c r="G18" s="26">
        <v>164291</v>
      </c>
      <c r="H18" s="6" t="s">
        <v>45</v>
      </c>
      <c r="I18" s="13">
        <v>195</v>
      </c>
      <c r="J18" s="13">
        <v>35.1</v>
      </c>
      <c r="K18" s="11">
        <f t="shared" si="0"/>
        <v>230.1</v>
      </c>
    </row>
    <row r="19" spans="1:12" ht="23.1" customHeight="1" thickTop="1" thickBot="1" x14ac:dyDescent="0.3">
      <c r="A19" s="10">
        <v>15</v>
      </c>
      <c r="B19" s="40" t="s">
        <v>28</v>
      </c>
      <c r="C19" s="41"/>
      <c r="D19" s="41"/>
      <c r="E19" s="42"/>
      <c r="F19" s="3">
        <v>6406346</v>
      </c>
      <c r="G19" s="8"/>
      <c r="H19" s="6"/>
      <c r="I19" s="13"/>
      <c r="J19" s="13"/>
      <c r="K19" s="11"/>
      <c r="L19" s="16"/>
    </row>
    <row r="20" spans="1:12" ht="23.1" customHeight="1" thickTop="1" thickBot="1" x14ac:dyDescent="0.3">
      <c r="A20" s="10">
        <v>16</v>
      </c>
      <c r="B20" s="40" t="s">
        <v>28</v>
      </c>
      <c r="C20" s="41"/>
      <c r="D20" s="41"/>
      <c r="E20" s="42"/>
      <c r="F20" s="3">
        <v>6414791</v>
      </c>
      <c r="G20" s="26"/>
      <c r="H20" s="6"/>
      <c r="I20" s="14"/>
      <c r="J20" s="14"/>
      <c r="K20" s="11"/>
    </row>
    <row r="21" spans="1:12" ht="23.1" customHeight="1" thickTop="1" thickBot="1" x14ac:dyDescent="0.3">
      <c r="A21" s="10">
        <v>17</v>
      </c>
      <c r="B21" s="40" t="s">
        <v>19</v>
      </c>
      <c r="C21" s="41"/>
      <c r="D21" s="41"/>
      <c r="E21" s="42"/>
      <c r="F21" s="3">
        <v>6409349</v>
      </c>
      <c r="G21" s="2"/>
      <c r="H21" s="6"/>
      <c r="I21" s="13"/>
      <c r="J21" s="13"/>
      <c r="K21" s="11"/>
    </row>
    <row r="22" spans="1:12" ht="23.1" customHeight="1" thickTop="1" thickBot="1" x14ac:dyDescent="0.3">
      <c r="A22" s="10">
        <v>18</v>
      </c>
      <c r="B22" s="40" t="s">
        <v>21</v>
      </c>
      <c r="C22" s="41"/>
      <c r="D22" s="41"/>
      <c r="E22" s="42"/>
      <c r="F22" s="7">
        <v>6410478</v>
      </c>
      <c r="G22" s="2">
        <v>226181</v>
      </c>
      <c r="H22" s="6" t="s">
        <v>46</v>
      </c>
      <c r="I22" s="11">
        <v>347.88</v>
      </c>
      <c r="J22" s="11">
        <v>62.62</v>
      </c>
      <c r="K22" s="11">
        <f t="shared" si="0"/>
        <v>410.5</v>
      </c>
    </row>
    <row r="23" spans="1:12" ht="23.1" customHeight="1" thickTop="1" thickBot="1" x14ac:dyDescent="0.3">
      <c r="A23" s="10">
        <v>19</v>
      </c>
      <c r="B23" s="40" t="s">
        <v>22</v>
      </c>
      <c r="C23" s="41"/>
      <c r="D23" s="41"/>
      <c r="E23" s="42"/>
      <c r="F23" s="7">
        <v>6455836</v>
      </c>
      <c r="G23" s="2"/>
      <c r="H23" s="6"/>
      <c r="I23" s="11"/>
      <c r="J23" s="11"/>
      <c r="K23" s="11"/>
    </row>
    <row r="24" spans="1:12" ht="23.1" customHeight="1" thickTop="1" thickBot="1" x14ac:dyDescent="0.3">
      <c r="A24" s="10">
        <v>20</v>
      </c>
      <c r="B24" s="40" t="s">
        <v>22</v>
      </c>
      <c r="C24" s="41"/>
      <c r="D24" s="41"/>
      <c r="E24" s="42"/>
      <c r="F24" s="7">
        <v>6400485</v>
      </c>
      <c r="G24" s="2"/>
      <c r="H24" s="6"/>
      <c r="I24" s="11"/>
      <c r="J24" s="11"/>
      <c r="K24" s="11"/>
    </row>
    <row r="25" spans="1:12" ht="23.1" customHeight="1" thickTop="1" thickBot="1" x14ac:dyDescent="0.3">
      <c r="A25" s="10">
        <v>21</v>
      </c>
      <c r="B25" s="43" t="s">
        <v>23</v>
      </c>
      <c r="C25" s="44"/>
      <c r="D25" s="44"/>
      <c r="E25" s="45"/>
      <c r="F25" s="7">
        <v>6410474</v>
      </c>
      <c r="G25" s="2">
        <v>790700</v>
      </c>
      <c r="H25" s="6" t="s">
        <v>46</v>
      </c>
      <c r="I25" s="11">
        <v>374.82</v>
      </c>
      <c r="J25" s="11">
        <v>67.48</v>
      </c>
      <c r="K25" s="11">
        <f t="shared" si="0"/>
        <v>442.3</v>
      </c>
    </row>
    <row r="26" spans="1:12" ht="23.1" customHeight="1" thickTop="1" thickBot="1" x14ac:dyDescent="0.3">
      <c r="A26" s="10">
        <v>22</v>
      </c>
      <c r="B26" s="40" t="s">
        <v>5</v>
      </c>
      <c r="C26" s="41"/>
      <c r="D26" s="41"/>
      <c r="E26" s="42"/>
      <c r="F26" s="3">
        <v>6412198</v>
      </c>
      <c r="G26" s="2"/>
      <c r="H26" s="6"/>
      <c r="I26" s="11"/>
      <c r="J26" s="11"/>
      <c r="K26" s="11"/>
    </row>
    <row r="27" spans="1:12" ht="23.1" customHeight="1" thickTop="1" thickBot="1" x14ac:dyDescent="0.3">
      <c r="A27" s="10">
        <v>23</v>
      </c>
      <c r="B27" s="40" t="s">
        <v>5</v>
      </c>
      <c r="C27" s="41"/>
      <c r="D27" s="41"/>
      <c r="E27" s="42"/>
      <c r="F27" s="3">
        <v>6452207</v>
      </c>
      <c r="G27" s="2"/>
      <c r="H27" s="6"/>
      <c r="I27" s="11"/>
      <c r="J27" s="11"/>
      <c r="K27" s="11"/>
    </row>
    <row r="28" spans="1:12" ht="23.1" customHeight="1" thickTop="1" thickBot="1" x14ac:dyDescent="0.3">
      <c r="A28" s="10">
        <v>24</v>
      </c>
      <c r="B28" s="40" t="s">
        <v>24</v>
      </c>
      <c r="C28" s="41"/>
      <c r="D28" s="41"/>
      <c r="E28" s="42"/>
      <c r="F28" s="3">
        <v>6413363</v>
      </c>
      <c r="G28" s="26"/>
      <c r="H28" s="6"/>
      <c r="I28" s="27"/>
      <c r="J28" s="27"/>
      <c r="K28" s="11"/>
    </row>
    <row r="29" spans="1:12" ht="23.1" customHeight="1" thickTop="1" thickBot="1" x14ac:dyDescent="0.3">
      <c r="A29" s="10">
        <v>25</v>
      </c>
      <c r="B29" s="40" t="s">
        <v>25</v>
      </c>
      <c r="C29" s="41"/>
      <c r="D29" s="41"/>
      <c r="E29" s="42"/>
      <c r="F29" s="3">
        <v>6410570</v>
      </c>
      <c r="G29" s="26">
        <v>240300</v>
      </c>
      <c r="H29" s="6" t="s">
        <v>46</v>
      </c>
      <c r="I29" s="27">
        <v>263.93</v>
      </c>
      <c r="J29" s="27">
        <v>46.67</v>
      </c>
      <c r="K29" s="11">
        <f t="shared" si="0"/>
        <v>310.60000000000002</v>
      </c>
    </row>
    <row r="30" spans="1:12" ht="23.1" customHeight="1" thickTop="1" thickBot="1" x14ac:dyDescent="0.3">
      <c r="A30" s="10">
        <v>26</v>
      </c>
      <c r="B30" s="40" t="s">
        <v>26</v>
      </c>
      <c r="C30" s="41"/>
      <c r="D30" s="41"/>
      <c r="E30" s="42"/>
      <c r="F30" s="3">
        <v>6410421</v>
      </c>
      <c r="G30" s="26"/>
      <c r="H30" s="6"/>
      <c r="I30" s="27"/>
      <c r="J30" s="27"/>
      <c r="K30" s="11"/>
    </row>
    <row r="31" spans="1:12" ht="23.1" customHeight="1" thickTop="1" thickBot="1" x14ac:dyDescent="0.3">
      <c r="A31" s="10">
        <v>27</v>
      </c>
      <c r="B31" s="40" t="s">
        <v>29</v>
      </c>
      <c r="C31" s="41"/>
      <c r="D31" s="41"/>
      <c r="E31" s="42"/>
      <c r="F31" s="3">
        <v>6420007</v>
      </c>
      <c r="G31" s="26"/>
      <c r="H31" s="6"/>
      <c r="I31" s="27"/>
      <c r="J31" s="27"/>
      <c r="K31" s="11"/>
    </row>
    <row r="32" spans="1:12" ht="23.1" customHeight="1" thickTop="1" thickBot="1" x14ac:dyDescent="0.3">
      <c r="A32" s="10">
        <v>28</v>
      </c>
      <c r="B32" s="40" t="s">
        <v>8</v>
      </c>
      <c r="C32" s="41"/>
      <c r="D32" s="41"/>
      <c r="E32" s="42"/>
      <c r="F32" s="3">
        <v>6409089</v>
      </c>
      <c r="G32" s="26"/>
      <c r="H32" s="6"/>
      <c r="I32" s="27"/>
      <c r="J32" s="27"/>
      <c r="K32" s="11"/>
    </row>
    <row r="33" spans="1:11" ht="23.1" customHeight="1" thickTop="1" thickBot="1" x14ac:dyDescent="0.3">
      <c r="A33" s="10">
        <v>29</v>
      </c>
      <c r="B33" s="40" t="s">
        <v>9</v>
      </c>
      <c r="C33" s="41"/>
      <c r="D33" s="41"/>
      <c r="E33" s="42"/>
      <c r="F33" s="3">
        <v>6411034</v>
      </c>
      <c r="G33" s="26"/>
      <c r="H33" s="6"/>
      <c r="I33" s="27"/>
      <c r="J33" s="27"/>
      <c r="K33" s="11"/>
    </row>
    <row r="34" spans="1:11" ht="23.1" customHeight="1" thickTop="1" thickBot="1" x14ac:dyDescent="0.3">
      <c r="A34" s="47" t="s">
        <v>6</v>
      </c>
      <c r="B34" s="48"/>
      <c r="C34" s="48"/>
      <c r="D34" s="48"/>
      <c r="E34" s="48"/>
      <c r="F34" s="48"/>
      <c r="G34" s="48"/>
      <c r="H34" s="49"/>
      <c r="I34" s="15">
        <f>SUM(I5:I33)</f>
        <v>4149.72</v>
      </c>
      <c r="J34" s="15">
        <f>SUM(J5:J33)</f>
        <v>740.38000000000011</v>
      </c>
      <c r="K34" s="19">
        <f t="shared" ref="K34" si="1">SUM(H34:J34)</f>
        <v>4890.1000000000004</v>
      </c>
    </row>
    <row r="35" spans="1:11" ht="24.95" customHeight="1" thickTop="1" x14ac:dyDescent="0.25"/>
    <row r="36" spans="1:11" ht="24.95" customHeight="1" x14ac:dyDescent="0.25">
      <c r="H36" s="46" t="s">
        <v>7</v>
      </c>
      <c r="I36" s="46"/>
      <c r="J36" s="46"/>
      <c r="K36" s="46"/>
    </row>
    <row r="37" spans="1:11" ht="24.95" customHeight="1" x14ac:dyDescent="0.25">
      <c r="H37" s="50">
        <v>42121</v>
      </c>
      <c r="I37" s="50"/>
      <c r="J37" s="50"/>
      <c r="K37" s="50"/>
    </row>
    <row r="38" spans="1:11" ht="24.95" customHeight="1" x14ac:dyDescent="0.25">
      <c r="H38" s="30"/>
      <c r="I38" s="30"/>
      <c r="J38" s="30"/>
      <c r="K38" s="30"/>
    </row>
    <row r="39" spans="1:11" ht="24.95" customHeight="1" x14ac:dyDescent="0.25">
      <c r="H39" s="50" t="s">
        <v>33</v>
      </c>
      <c r="I39" s="50"/>
      <c r="J39" s="50"/>
      <c r="K39" s="50"/>
    </row>
    <row r="40" spans="1:11" ht="24.95" customHeight="1" x14ac:dyDescent="0.25">
      <c r="H40" s="46" t="s">
        <v>11</v>
      </c>
      <c r="I40" s="46"/>
      <c r="J40" s="46"/>
      <c r="K40" s="46"/>
    </row>
    <row r="41" spans="1:11" x14ac:dyDescent="0.25">
      <c r="H41" s="46"/>
      <c r="I41" s="46"/>
      <c r="J41" s="46"/>
      <c r="K41" s="46"/>
    </row>
  </sheetData>
  <mergeCells count="37">
    <mergeCell ref="H39:K39"/>
    <mergeCell ref="H40:K40"/>
    <mergeCell ref="H41:K41"/>
    <mergeCell ref="B10:E10"/>
    <mergeCell ref="B12:E12"/>
    <mergeCell ref="B15:E15"/>
    <mergeCell ref="B31:E31"/>
    <mergeCell ref="B32:E32"/>
    <mergeCell ref="B33:E33"/>
    <mergeCell ref="A34:H34"/>
    <mergeCell ref="H36:K36"/>
    <mergeCell ref="H37:K37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18:E18"/>
    <mergeCell ref="A1:K3"/>
    <mergeCell ref="B4:E4"/>
    <mergeCell ref="B5:E5"/>
    <mergeCell ref="B7:E7"/>
    <mergeCell ref="B8:E8"/>
    <mergeCell ref="B9:E9"/>
    <mergeCell ref="B11:E11"/>
    <mergeCell ref="B13:E13"/>
    <mergeCell ref="B14:E14"/>
    <mergeCell ref="B16:E16"/>
    <mergeCell ref="B17:E17"/>
    <mergeCell ref="B6:E6"/>
  </mergeCells>
  <pageMargins left="0.59055118110236227" right="0.23622047244094491" top="0.47244094488188981" bottom="0.15748031496062992" header="0.31496062992125984" footer="0.15748031496062992"/>
  <pageSetup paperSize="9" scale="7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9"/>
  <sheetViews>
    <sheetView topLeftCell="A19" zoomScaleNormal="100" workbookViewId="0">
      <selection activeCell="N43" sqref="N43"/>
    </sheetView>
  </sheetViews>
  <sheetFormatPr defaultRowHeight="15.75" x14ac:dyDescent="0.25"/>
  <cols>
    <col min="1" max="4" width="9.140625" style="9"/>
    <col min="5" max="5" width="6.5703125" style="9" customWidth="1"/>
    <col min="6" max="7" width="11.7109375" style="9" customWidth="1"/>
    <col min="8" max="8" width="14.85546875" style="9" customWidth="1"/>
    <col min="9" max="10" width="17.5703125" style="9" customWidth="1"/>
    <col min="11" max="11" width="17" style="9" customWidth="1"/>
    <col min="12" max="16384" width="9.140625" style="9"/>
  </cols>
  <sheetData>
    <row r="1" spans="1:1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21" t="s">
        <v>3</v>
      </c>
      <c r="H4" s="21" t="s">
        <v>4</v>
      </c>
      <c r="I4" s="21" t="s">
        <v>31</v>
      </c>
      <c r="J4" s="21" t="s">
        <v>32</v>
      </c>
      <c r="K4" s="21" t="s">
        <v>30</v>
      </c>
    </row>
    <row r="5" spans="1:11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/>
      <c r="H5" s="6"/>
      <c r="I5" s="11"/>
      <c r="J5" s="11"/>
      <c r="K5" s="11"/>
    </row>
    <row r="6" spans="1:11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/>
      <c r="H6" s="6"/>
      <c r="I6" s="11"/>
      <c r="J6" s="11"/>
      <c r="K6" s="11"/>
    </row>
    <row r="7" spans="1:11" ht="23.1" customHeight="1" thickTop="1" thickBot="1" x14ac:dyDescent="0.3">
      <c r="A7" s="10">
        <v>3</v>
      </c>
      <c r="B7" s="40" t="s">
        <v>20</v>
      </c>
      <c r="C7" s="41"/>
      <c r="D7" s="41"/>
      <c r="E7" s="42"/>
      <c r="F7" s="3">
        <v>6413403</v>
      </c>
      <c r="G7" s="2">
        <v>404597</v>
      </c>
      <c r="H7" s="6" t="s">
        <v>49</v>
      </c>
      <c r="I7" s="11">
        <v>4761.0200000000004</v>
      </c>
      <c r="J7" s="11">
        <v>856.98</v>
      </c>
      <c r="K7" s="11">
        <f>SUM(I7:J7)</f>
        <v>5618</v>
      </c>
    </row>
    <row r="8" spans="1:11" ht="23.1" customHeight="1" thickTop="1" thickBot="1" x14ac:dyDescent="0.3">
      <c r="A8" s="10">
        <v>4</v>
      </c>
      <c r="B8" s="40" t="s">
        <v>20</v>
      </c>
      <c r="C8" s="41"/>
      <c r="D8" s="41"/>
      <c r="E8" s="42"/>
      <c r="F8" s="7">
        <v>6413403</v>
      </c>
      <c r="G8" s="2">
        <v>530523</v>
      </c>
      <c r="H8" s="6" t="s">
        <v>44</v>
      </c>
      <c r="I8" s="11">
        <v>6880.34</v>
      </c>
      <c r="J8" s="11">
        <v>1238.46</v>
      </c>
      <c r="K8" s="11">
        <f>SUM(I8:J8)</f>
        <v>8118.8</v>
      </c>
    </row>
    <row r="9" spans="1:11" ht="23.1" customHeight="1" thickTop="1" thickBot="1" x14ac:dyDescent="0.3">
      <c r="A9" s="10">
        <v>5</v>
      </c>
      <c r="B9" s="43" t="s">
        <v>14</v>
      </c>
      <c r="C9" s="44"/>
      <c r="D9" s="44"/>
      <c r="E9" s="45"/>
      <c r="F9" s="7">
        <v>6406777</v>
      </c>
      <c r="G9" s="2"/>
      <c r="H9" s="6"/>
      <c r="I9" s="11"/>
      <c r="J9" s="11"/>
      <c r="K9" s="11"/>
    </row>
    <row r="10" spans="1:11" ht="23.1" customHeight="1" thickTop="1" thickBot="1" x14ac:dyDescent="0.3">
      <c r="A10" s="10">
        <v>6</v>
      </c>
      <c r="B10" s="40" t="s">
        <v>15</v>
      </c>
      <c r="C10" s="41"/>
      <c r="D10" s="41"/>
      <c r="E10" s="42"/>
      <c r="F10" s="3">
        <v>6410766</v>
      </c>
      <c r="G10" s="1">
        <v>379047</v>
      </c>
      <c r="H10" s="6" t="s">
        <v>49</v>
      </c>
      <c r="I10" s="12">
        <v>982.75</v>
      </c>
      <c r="J10" s="12">
        <v>175.95</v>
      </c>
      <c r="K10" s="11">
        <f t="shared" ref="K10:K13" si="0">SUM(I10:J10)</f>
        <v>1158.7</v>
      </c>
    </row>
    <row r="11" spans="1:11" ht="23.1" customHeight="1" thickTop="1" thickBot="1" x14ac:dyDescent="0.3">
      <c r="A11" s="10">
        <v>7</v>
      </c>
      <c r="B11" s="40" t="s">
        <v>27</v>
      </c>
      <c r="C11" s="41"/>
      <c r="D11" s="41"/>
      <c r="E11" s="42"/>
      <c r="F11" s="3">
        <v>6402541</v>
      </c>
      <c r="G11" s="1">
        <v>14733</v>
      </c>
      <c r="H11" s="6" t="s">
        <v>48</v>
      </c>
      <c r="I11" s="12">
        <v>385.98</v>
      </c>
      <c r="J11" s="12">
        <v>68.12</v>
      </c>
      <c r="K11" s="11">
        <f t="shared" si="0"/>
        <v>454.1</v>
      </c>
    </row>
    <row r="12" spans="1:11" ht="23.1" customHeight="1" thickTop="1" thickBot="1" x14ac:dyDescent="0.3">
      <c r="A12" s="10">
        <v>8</v>
      </c>
      <c r="B12" s="40" t="s">
        <v>27</v>
      </c>
      <c r="C12" s="41"/>
      <c r="D12" s="41"/>
      <c r="E12" s="42"/>
      <c r="F12" s="3">
        <v>6402541</v>
      </c>
      <c r="G12" s="26">
        <v>557145</v>
      </c>
      <c r="H12" s="6" t="s">
        <v>49</v>
      </c>
      <c r="I12" s="27">
        <v>375.89</v>
      </c>
      <c r="J12" s="27">
        <v>67.41</v>
      </c>
      <c r="K12" s="11">
        <f t="shared" si="0"/>
        <v>443.29999999999995</v>
      </c>
    </row>
    <row r="13" spans="1:11" ht="23.1" customHeight="1" thickTop="1" thickBot="1" x14ac:dyDescent="0.3">
      <c r="A13" s="10">
        <v>9</v>
      </c>
      <c r="B13" s="40" t="s">
        <v>10</v>
      </c>
      <c r="C13" s="41"/>
      <c r="D13" s="41"/>
      <c r="E13" s="42"/>
      <c r="F13" s="3">
        <v>6411444</v>
      </c>
      <c r="G13" s="1">
        <v>914966</v>
      </c>
      <c r="H13" s="6" t="s">
        <v>48</v>
      </c>
      <c r="I13" s="12">
        <v>1807.71</v>
      </c>
      <c r="J13" s="12">
        <v>325.39</v>
      </c>
      <c r="K13" s="11">
        <f t="shared" si="0"/>
        <v>2133.1</v>
      </c>
    </row>
    <row r="14" spans="1:11" ht="23.1" customHeight="1" thickTop="1" thickBot="1" x14ac:dyDescent="0.3">
      <c r="A14" s="10">
        <v>10</v>
      </c>
      <c r="B14" s="40" t="s">
        <v>16</v>
      </c>
      <c r="C14" s="41"/>
      <c r="D14" s="41"/>
      <c r="E14" s="42"/>
      <c r="F14" s="3">
        <v>6409729</v>
      </c>
      <c r="G14" s="1">
        <v>960944</v>
      </c>
      <c r="H14" s="6" t="s">
        <v>48</v>
      </c>
      <c r="I14" s="12">
        <v>634.91999999999996</v>
      </c>
      <c r="J14" s="12">
        <v>109.08</v>
      </c>
      <c r="K14" s="11">
        <f t="shared" ref="K14:K28" si="1">SUM(I14:J14)</f>
        <v>744</v>
      </c>
    </row>
    <row r="15" spans="1:11" ht="23.1" customHeight="1" thickTop="1" thickBot="1" x14ac:dyDescent="0.3">
      <c r="A15" s="10">
        <v>11</v>
      </c>
      <c r="B15" s="40" t="s">
        <v>16</v>
      </c>
      <c r="C15" s="41"/>
      <c r="D15" s="41"/>
      <c r="E15" s="42"/>
      <c r="F15" s="3">
        <v>6409729</v>
      </c>
      <c r="G15" s="26">
        <v>378578</v>
      </c>
      <c r="H15" s="6" t="s">
        <v>49</v>
      </c>
      <c r="I15" s="27">
        <v>103.97</v>
      </c>
      <c r="J15" s="27">
        <v>18.73</v>
      </c>
      <c r="K15" s="11">
        <f t="shared" si="1"/>
        <v>122.7</v>
      </c>
    </row>
    <row r="16" spans="1:11" ht="23.1" customHeight="1" thickTop="1" thickBot="1" x14ac:dyDescent="0.3">
      <c r="A16" s="10">
        <v>12</v>
      </c>
      <c r="B16" s="40" t="s">
        <v>17</v>
      </c>
      <c r="C16" s="41"/>
      <c r="D16" s="41"/>
      <c r="E16" s="42"/>
      <c r="F16" s="3">
        <v>6409158</v>
      </c>
      <c r="G16" s="1">
        <v>184887</v>
      </c>
      <c r="H16" s="6" t="s">
        <v>48</v>
      </c>
      <c r="I16" s="12">
        <v>0.48</v>
      </c>
      <c r="J16" s="12">
        <v>0.32</v>
      </c>
      <c r="K16" s="11">
        <f t="shared" si="1"/>
        <v>0.8</v>
      </c>
    </row>
    <row r="17" spans="1:12" ht="23.1" customHeight="1" thickTop="1" thickBot="1" x14ac:dyDescent="0.3">
      <c r="A17" s="10">
        <v>13</v>
      </c>
      <c r="B17" s="40" t="s">
        <v>18</v>
      </c>
      <c r="C17" s="41"/>
      <c r="D17" s="41"/>
      <c r="E17" s="42"/>
      <c r="F17" s="3">
        <v>6411651</v>
      </c>
      <c r="G17" s="1"/>
      <c r="H17" s="6"/>
      <c r="I17" s="13"/>
      <c r="J17" s="13"/>
      <c r="K17" s="11"/>
    </row>
    <row r="18" spans="1:12" ht="23.1" customHeight="1" thickTop="1" thickBot="1" x14ac:dyDescent="0.3">
      <c r="A18" s="10">
        <v>14</v>
      </c>
      <c r="B18" s="40" t="s">
        <v>28</v>
      </c>
      <c r="C18" s="41"/>
      <c r="D18" s="41"/>
      <c r="E18" s="42"/>
      <c r="F18" s="3">
        <v>6406346</v>
      </c>
      <c r="G18" s="8">
        <v>877077</v>
      </c>
      <c r="H18" s="6" t="s">
        <v>48</v>
      </c>
      <c r="I18" s="13">
        <v>431.63</v>
      </c>
      <c r="J18" s="13">
        <v>75.87</v>
      </c>
      <c r="K18" s="11">
        <f t="shared" si="1"/>
        <v>507.5</v>
      </c>
      <c r="L18" s="16"/>
    </row>
    <row r="19" spans="1:12" ht="23.1" customHeight="1" thickTop="1" thickBot="1" x14ac:dyDescent="0.3">
      <c r="A19" s="10">
        <v>15</v>
      </c>
      <c r="B19" s="40" t="s">
        <v>28</v>
      </c>
      <c r="C19" s="41"/>
      <c r="D19" s="41"/>
      <c r="E19" s="42"/>
      <c r="F19" s="3">
        <v>6414791</v>
      </c>
      <c r="G19" s="1">
        <v>877292</v>
      </c>
      <c r="H19" s="6" t="s">
        <v>48</v>
      </c>
      <c r="I19" s="14">
        <v>24.06</v>
      </c>
      <c r="J19" s="14">
        <v>4.34</v>
      </c>
      <c r="K19" s="11">
        <f t="shared" si="1"/>
        <v>28.4</v>
      </c>
    </row>
    <row r="20" spans="1:12" ht="23.1" customHeight="1" thickTop="1" thickBot="1" x14ac:dyDescent="0.3">
      <c r="A20" s="10">
        <v>16</v>
      </c>
      <c r="B20" s="40" t="s">
        <v>19</v>
      </c>
      <c r="C20" s="41"/>
      <c r="D20" s="41"/>
      <c r="E20" s="42"/>
      <c r="F20" s="3">
        <v>6409349</v>
      </c>
      <c r="G20" s="2">
        <v>915345</v>
      </c>
      <c r="H20" s="6" t="s">
        <v>48</v>
      </c>
      <c r="I20" s="13">
        <v>429.09</v>
      </c>
      <c r="J20" s="13">
        <v>76.41</v>
      </c>
      <c r="K20" s="11">
        <f t="shared" si="1"/>
        <v>505.5</v>
      </c>
    </row>
    <row r="21" spans="1:12" ht="23.1" customHeight="1" thickTop="1" thickBot="1" x14ac:dyDescent="0.3">
      <c r="A21" s="10">
        <v>17</v>
      </c>
      <c r="B21" s="40" t="s">
        <v>21</v>
      </c>
      <c r="C21" s="41"/>
      <c r="D21" s="41"/>
      <c r="E21" s="42"/>
      <c r="F21" s="7">
        <v>6410478</v>
      </c>
      <c r="G21" s="2"/>
      <c r="H21" s="6"/>
      <c r="I21" s="11"/>
      <c r="J21" s="11"/>
      <c r="K21" s="11"/>
    </row>
    <row r="22" spans="1:12" ht="23.1" customHeight="1" thickTop="1" thickBot="1" x14ac:dyDescent="0.3">
      <c r="A22" s="10">
        <v>18</v>
      </c>
      <c r="B22" s="40" t="s">
        <v>22</v>
      </c>
      <c r="C22" s="41"/>
      <c r="D22" s="41"/>
      <c r="E22" s="42"/>
      <c r="F22" s="7">
        <v>6455836</v>
      </c>
      <c r="G22" s="2">
        <v>458989</v>
      </c>
      <c r="H22" s="6" t="s">
        <v>49</v>
      </c>
      <c r="I22" s="11">
        <v>66.97</v>
      </c>
      <c r="J22" s="11">
        <v>12.03</v>
      </c>
      <c r="K22" s="11">
        <f t="shared" si="1"/>
        <v>79</v>
      </c>
    </row>
    <row r="23" spans="1:12" ht="23.1" customHeight="1" thickTop="1" thickBot="1" x14ac:dyDescent="0.3">
      <c r="A23" s="10">
        <v>19</v>
      </c>
      <c r="B23" s="40" t="s">
        <v>22</v>
      </c>
      <c r="C23" s="41"/>
      <c r="D23" s="41"/>
      <c r="E23" s="42"/>
      <c r="F23" s="7">
        <v>6455836</v>
      </c>
      <c r="G23" s="2">
        <v>906990</v>
      </c>
      <c r="H23" s="6" t="s">
        <v>48</v>
      </c>
      <c r="I23" s="11">
        <v>77.63</v>
      </c>
      <c r="J23" s="11">
        <v>13.97</v>
      </c>
      <c r="K23" s="11">
        <f t="shared" si="1"/>
        <v>91.6</v>
      </c>
    </row>
    <row r="24" spans="1:12" ht="23.1" customHeight="1" thickTop="1" thickBot="1" x14ac:dyDescent="0.3">
      <c r="A24" s="10">
        <v>20</v>
      </c>
      <c r="B24" s="40" t="s">
        <v>22</v>
      </c>
      <c r="C24" s="41"/>
      <c r="D24" s="41"/>
      <c r="E24" s="42"/>
      <c r="F24" s="7">
        <v>6400485</v>
      </c>
      <c r="G24" s="2">
        <v>458805</v>
      </c>
      <c r="H24" s="6" t="s">
        <v>49</v>
      </c>
      <c r="I24" s="11">
        <v>481.46</v>
      </c>
      <c r="J24" s="11">
        <v>86.34</v>
      </c>
      <c r="K24" s="11">
        <f t="shared" si="1"/>
        <v>567.79999999999995</v>
      </c>
    </row>
    <row r="25" spans="1:12" ht="23.1" customHeight="1" thickTop="1" thickBot="1" x14ac:dyDescent="0.3">
      <c r="A25" s="10">
        <v>21</v>
      </c>
      <c r="B25" s="40" t="s">
        <v>22</v>
      </c>
      <c r="C25" s="41"/>
      <c r="D25" s="41"/>
      <c r="E25" s="42"/>
      <c r="F25" s="7">
        <v>6400485</v>
      </c>
      <c r="G25" s="2">
        <v>906899</v>
      </c>
      <c r="H25" s="6" t="s">
        <v>48</v>
      </c>
      <c r="I25" s="11">
        <v>520.51</v>
      </c>
      <c r="J25" s="11">
        <v>93.69</v>
      </c>
      <c r="K25" s="11">
        <f t="shared" si="1"/>
        <v>614.20000000000005</v>
      </c>
    </row>
    <row r="26" spans="1:12" ht="23.1" customHeight="1" thickTop="1" thickBot="1" x14ac:dyDescent="0.3">
      <c r="A26" s="10">
        <v>22</v>
      </c>
      <c r="B26" s="43" t="s">
        <v>23</v>
      </c>
      <c r="C26" s="44"/>
      <c r="D26" s="44"/>
      <c r="E26" s="45"/>
      <c r="F26" s="7">
        <v>6410474</v>
      </c>
      <c r="G26" s="2">
        <v>343494</v>
      </c>
      <c r="H26" s="6" t="s">
        <v>49</v>
      </c>
      <c r="I26" s="11">
        <v>338.98</v>
      </c>
      <c r="J26" s="11">
        <v>61.02</v>
      </c>
      <c r="K26" s="11">
        <f t="shared" si="1"/>
        <v>400</v>
      </c>
    </row>
    <row r="27" spans="1:12" ht="23.1" customHeight="1" thickTop="1" thickBot="1" x14ac:dyDescent="0.3">
      <c r="A27" s="10">
        <v>23</v>
      </c>
      <c r="B27" s="40" t="s">
        <v>5</v>
      </c>
      <c r="C27" s="41"/>
      <c r="D27" s="41"/>
      <c r="E27" s="42"/>
      <c r="F27" s="3">
        <v>6412198</v>
      </c>
      <c r="G27" s="2">
        <v>117116</v>
      </c>
      <c r="H27" s="6" t="s">
        <v>48</v>
      </c>
      <c r="I27" s="11">
        <v>188.02</v>
      </c>
      <c r="J27" s="11">
        <v>33.28</v>
      </c>
      <c r="K27" s="11">
        <f t="shared" si="1"/>
        <v>221.3</v>
      </c>
    </row>
    <row r="28" spans="1:12" ht="23.1" customHeight="1" thickTop="1" thickBot="1" x14ac:dyDescent="0.3">
      <c r="A28" s="10">
        <v>24</v>
      </c>
      <c r="B28" s="40" t="s">
        <v>5</v>
      </c>
      <c r="C28" s="41"/>
      <c r="D28" s="41"/>
      <c r="E28" s="42"/>
      <c r="F28" s="3">
        <v>6452207</v>
      </c>
      <c r="G28" s="2">
        <v>116949</v>
      </c>
      <c r="H28" s="6" t="s">
        <v>48</v>
      </c>
      <c r="I28" s="11">
        <v>19.899999999999999</v>
      </c>
      <c r="J28" s="11">
        <v>3.5</v>
      </c>
      <c r="K28" s="11">
        <f t="shared" si="1"/>
        <v>23.4</v>
      </c>
    </row>
    <row r="29" spans="1:12" ht="23.1" customHeight="1" thickTop="1" thickBot="1" x14ac:dyDescent="0.3">
      <c r="A29" s="10">
        <v>25</v>
      </c>
      <c r="B29" s="40" t="s">
        <v>24</v>
      </c>
      <c r="C29" s="41"/>
      <c r="D29" s="41"/>
      <c r="E29" s="42"/>
      <c r="F29" s="3">
        <v>6413363</v>
      </c>
      <c r="G29" s="1">
        <v>944778</v>
      </c>
      <c r="H29" s="6" t="s">
        <v>48</v>
      </c>
      <c r="I29" s="12">
        <v>399.82</v>
      </c>
      <c r="J29" s="12">
        <v>70.88</v>
      </c>
      <c r="K29" s="11">
        <f>SUM(I29:J29)</f>
        <v>470.7</v>
      </c>
    </row>
    <row r="30" spans="1:12" ht="23.1" customHeight="1" thickTop="1" thickBot="1" x14ac:dyDescent="0.3">
      <c r="A30" s="10">
        <v>26</v>
      </c>
      <c r="B30" s="40" t="s">
        <v>24</v>
      </c>
      <c r="C30" s="41"/>
      <c r="D30" s="41"/>
      <c r="E30" s="42"/>
      <c r="F30" s="3">
        <v>6413363</v>
      </c>
      <c r="G30" s="26">
        <v>498115</v>
      </c>
      <c r="H30" s="6" t="s">
        <v>49</v>
      </c>
      <c r="I30" s="27">
        <v>382.05</v>
      </c>
      <c r="J30" s="27">
        <v>68.75</v>
      </c>
      <c r="K30" s="11">
        <f>SUM(I30:J30)</f>
        <v>450.8</v>
      </c>
    </row>
    <row r="31" spans="1:12" ht="23.1" customHeight="1" thickTop="1" thickBot="1" x14ac:dyDescent="0.3">
      <c r="A31" s="10">
        <v>27</v>
      </c>
      <c r="B31" s="40" t="s">
        <v>25</v>
      </c>
      <c r="C31" s="41"/>
      <c r="D31" s="41"/>
      <c r="E31" s="42"/>
      <c r="F31" s="3">
        <v>6410570</v>
      </c>
      <c r="G31" s="1"/>
      <c r="H31" s="6"/>
      <c r="I31" s="12"/>
      <c r="J31" s="12"/>
      <c r="K31" s="11"/>
    </row>
    <row r="32" spans="1:12" ht="23.1" customHeight="1" thickTop="1" thickBot="1" x14ac:dyDescent="0.3">
      <c r="A32" s="10">
        <v>28</v>
      </c>
      <c r="B32" s="40" t="s">
        <v>26</v>
      </c>
      <c r="C32" s="41"/>
      <c r="D32" s="41"/>
      <c r="E32" s="42"/>
      <c r="F32" s="3">
        <v>6410421</v>
      </c>
      <c r="G32" s="1">
        <v>167684</v>
      </c>
      <c r="H32" s="6" t="s">
        <v>48</v>
      </c>
      <c r="I32" s="12">
        <v>199.4</v>
      </c>
      <c r="J32" s="12">
        <v>35.200000000000003</v>
      </c>
      <c r="K32" s="11">
        <f t="shared" ref="K32:K38" si="2">SUM(I32:J32)</f>
        <v>234.60000000000002</v>
      </c>
    </row>
    <row r="33" spans="1:11" ht="23.1" customHeight="1" thickTop="1" thickBot="1" x14ac:dyDescent="0.3">
      <c r="A33" s="10">
        <v>29</v>
      </c>
      <c r="B33" s="40" t="s">
        <v>29</v>
      </c>
      <c r="C33" s="41"/>
      <c r="D33" s="41"/>
      <c r="E33" s="42"/>
      <c r="F33" s="3">
        <v>6420007</v>
      </c>
      <c r="G33" s="1">
        <v>989859</v>
      </c>
      <c r="H33" s="6" t="s">
        <v>48</v>
      </c>
      <c r="I33" s="12">
        <v>191.45</v>
      </c>
      <c r="J33" s="12">
        <v>34.450000000000003</v>
      </c>
      <c r="K33" s="11">
        <f t="shared" si="2"/>
        <v>225.89999999999998</v>
      </c>
    </row>
    <row r="34" spans="1:11" ht="23.1" customHeight="1" thickTop="1" thickBot="1" x14ac:dyDescent="0.3">
      <c r="A34" s="10">
        <v>30</v>
      </c>
      <c r="B34" s="40" t="s">
        <v>29</v>
      </c>
      <c r="C34" s="41"/>
      <c r="D34" s="41"/>
      <c r="E34" s="42"/>
      <c r="F34" s="3">
        <v>6420007</v>
      </c>
      <c r="G34" s="26">
        <v>536510</v>
      </c>
      <c r="H34" s="6" t="s">
        <v>49</v>
      </c>
      <c r="I34" s="27">
        <v>162.41</v>
      </c>
      <c r="J34" s="27">
        <v>29.09</v>
      </c>
      <c r="K34" s="11">
        <f t="shared" si="2"/>
        <v>191.5</v>
      </c>
    </row>
    <row r="35" spans="1:11" ht="23.1" customHeight="1" thickTop="1" thickBot="1" x14ac:dyDescent="0.3">
      <c r="A35" s="10">
        <v>31</v>
      </c>
      <c r="B35" s="40" t="s">
        <v>8</v>
      </c>
      <c r="C35" s="41"/>
      <c r="D35" s="41"/>
      <c r="E35" s="42"/>
      <c r="F35" s="3">
        <v>6409089</v>
      </c>
      <c r="G35" s="1">
        <v>14993</v>
      </c>
      <c r="H35" s="6" t="s">
        <v>48</v>
      </c>
      <c r="I35" s="12">
        <v>133.31</v>
      </c>
      <c r="J35" s="12">
        <v>23.29</v>
      </c>
      <c r="K35" s="11">
        <f t="shared" si="2"/>
        <v>156.6</v>
      </c>
    </row>
    <row r="36" spans="1:11" ht="23.1" customHeight="1" thickTop="1" thickBot="1" x14ac:dyDescent="0.3">
      <c r="A36" s="10">
        <v>32</v>
      </c>
      <c r="B36" s="40" t="s">
        <v>8</v>
      </c>
      <c r="C36" s="41"/>
      <c r="D36" s="41"/>
      <c r="E36" s="42"/>
      <c r="F36" s="3">
        <v>6409089</v>
      </c>
      <c r="G36" s="26">
        <v>557345</v>
      </c>
      <c r="H36" s="6" t="s">
        <v>49</v>
      </c>
      <c r="I36" s="27">
        <v>132.13</v>
      </c>
      <c r="J36" s="27">
        <v>23.67</v>
      </c>
      <c r="K36" s="11">
        <f t="shared" si="2"/>
        <v>155.80000000000001</v>
      </c>
    </row>
    <row r="37" spans="1:11" ht="23.1" customHeight="1" thickTop="1" thickBot="1" x14ac:dyDescent="0.3">
      <c r="A37" s="10">
        <v>33</v>
      </c>
      <c r="B37" s="40" t="s">
        <v>9</v>
      </c>
      <c r="C37" s="41"/>
      <c r="D37" s="41"/>
      <c r="E37" s="42"/>
      <c r="F37" s="3">
        <v>6411034</v>
      </c>
      <c r="G37" s="26">
        <v>405453</v>
      </c>
      <c r="H37" s="6" t="s">
        <v>49</v>
      </c>
      <c r="I37" s="27">
        <v>792.03</v>
      </c>
      <c r="J37" s="27">
        <v>142.07</v>
      </c>
      <c r="K37" s="11">
        <f t="shared" si="2"/>
        <v>934.09999999999991</v>
      </c>
    </row>
    <row r="38" spans="1:11" ht="23.1" customHeight="1" thickTop="1" thickBot="1" x14ac:dyDescent="0.3">
      <c r="A38" s="10">
        <v>34</v>
      </c>
      <c r="B38" s="40" t="s">
        <v>9</v>
      </c>
      <c r="C38" s="41"/>
      <c r="D38" s="41"/>
      <c r="E38" s="42"/>
      <c r="F38" s="3">
        <v>6411034</v>
      </c>
      <c r="G38" s="1">
        <v>869421</v>
      </c>
      <c r="H38" s="6" t="s">
        <v>48</v>
      </c>
      <c r="I38" s="12">
        <v>21.79</v>
      </c>
      <c r="J38" s="12">
        <v>0.11</v>
      </c>
      <c r="K38" s="11">
        <f t="shared" si="2"/>
        <v>21.9</v>
      </c>
    </row>
    <row r="39" spans="1:11" ht="23.1" customHeight="1" thickTop="1" thickBot="1" x14ac:dyDescent="0.3">
      <c r="A39" s="47" t="s">
        <v>6</v>
      </c>
      <c r="B39" s="48"/>
      <c r="C39" s="48"/>
      <c r="D39" s="48"/>
      <c r="E39" s="48"/>
      <c r="F39" s="48"/>
      <c r="G39" s="48"/>
      <c r="H39" s="49"/>
      <c r="I39" s="15">
        <f>SUM(I5:I38)</f>
        <v>20925.7</v>
      </c>
      <c r="J39" s="15">
        <f>SUM(J5:J38)</f>
        <v>3748.4</v>
      </c>
      <c r="K39" s="19">
        <f t="shared" ref="K39" si="3">SUM(H39:J39)</f>
        <v>24674.100000000002</v>
      </c>
    </row>
    <row r="40" spans="1:11" ht="24.95" customHeight="1" thickTop="1" x14ac:dyDescent="0.25"/>
    <row r="41" spans="1:11" ht="24.95" customHeight="1" x14ac:dyDescent="0.25">
      <c r="H41" s="46" t="s">
        <v>7</v>
      </c>
      <c r="I41" s="46"/>
      <c r="J41" s="46"/>
      <c r="K41" s="46"/>
    </row>
    <row r="42" spans="1:11" ht="24.95" customHeight="1" x14ac:dyDescent="0.25">
      <c r="H42" s="50">
        <v>42135</v>
      </c>
      <c r="I42" s="50"/>
      <c r="J42" s="50"/>
      <c r="K42" s="50"/>
    </row>
    <row r="43" spans="1:11" ht="24.95" customHeight="1" x14ac:dyDescent="0.25">
      <c r="H43" s="50"/>
      <c r="I43" s="50"/>
      <c r="J43" s="50"/>
      <c r="K43" s="50"/>
    </row>
    <row r="44" spans="1:11" ht="24.95" customHeight="1" x14ac:dyDescent="0.25">
      <c r="H44" s="46" t="s">
        <v>33</v>
      </c>
      <c r="I44" s="46"/>
      <c r="J44" s="46"/>
      <c r="K44" s="46"/>
    </row>
    <row r="45" spans="1:11" x14ac:dyDescent="0.25">
      <c r="H45" s="46" t="s">
        <v>11</v>
      </c>
      <c r="I45" s="46"/>
      <c r="J45" s="46"/>
      <c r="K45" s="46"/>
    </row>
    <row r="49" spans="11:11" x14ac:dyDescent="0.25">
      <c r="K49" s="9" t="s">
        <v>50</v>
      </c>
    </row>
  </sheetData>
  <mergeCells count="42">
    <mergeCell ref="H43:K43"/>
    <mergeCell ref="H44:K44"/>
    <mergeCell ref="H45:K45"/>
    <mergeCell ref="B33:E33"/>
    <mergeCell ref="B35:E35"/>
    <mergeCell ref="B38:E38"/>
    <mergeCell ref="A39:H39"/>
    <mergeCell ref="H41:K41"/>
    <mergeCell ref="H42:K42"/>
    <mergeCell ref="B34:E34"/>
    <mergeCell ref="B36:E36"/>
    <mergeCell ref="B37:E37"/>
    <mergeCell ref="B32:E32"/>
    <mergeCell ref="B18:E18"/>
    <mergeCell ref="B19:E19"/>
    <mergeCell ref="B20:E20"/>
    <mergeCell ref="B21:E21"/>
    <mergeCell ref="B23:E23"/>
    <mergeCell ref="B25:E25"/>
    <mergeCell ref="B26:E26"/>
    <mergeCell ref="B27:E27"/>
    <mergeCell ref="B28:E28"/>
    <mergeCell ref="B29:E29"/>
    <mergeCell ref="B31:E31"/>
    <mergeCell ref="B30:E30"/>
    <mergeCell ref="B22:E22"/>
    <mergeCell ref="B24:E24"/>
    <mergeCell ref="B17:E17"/>
    <mergeCell ref="A1:K3"/>
    <mergeCell ref="B4:E4"/>
    <mergeCell ref="B5:E5"/>
    <mergeCell ref="B6:E6"/>
    <mergeCell ref="B7:E7"/>
    <mergeCell ref="B9:E9"/>
    <mergeCell ref="B10:E10"/>
    <mergeCell ref="B11:E11"/>
    <mergeCell ref="B13:E13"/>
    <mergeCell ref="B14:E14"/>
    <mergeCell ref="B16:E16"/>
    <mergeCell ref="B12:E12"/>
    <mergeCell ref="B15:E15"/>
    <mergeCell ref="B8:E8"/>
  </mergeCells>
  <pageMargins left="0.59055118110236227" right="0.23622047244094491" top="0.47244094488188981" bottom="0.15748031496062992" header="0.31496062992125984" footer="0.15748031496062992"/>
  <pageSetup paperSize="9" scale="7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48"/>
  <sheetViews>
    <sheetView topLeftCell="A19" zoomScaleNormal="100" workbookViewId="0">
      <selection activeCell="H44" sqref="H44:K48"/>
    </sheetView>
  </sheetViews>
  <sheetFormatPr defaultRowHeight="15.75" x14ac:dyDescent="0.25"/>
  <cols>
    <col min="1" max="4" width="9.140625" style="9"/>
    <col min="5" max="5" width="6.5703125" style="9" customWidth="1"/>
    <col min="6" max="7" width="11.7109375" style="9" customWidth="1"/>
    <col min="8" max="8" width="14.85546875" style="9" customWidth="1"/>
    <col min="9" max="10" width="17.5703125" style="9" customWidth="1"/>
    <col min="11" max="11" width="17" style="9" customWidth="1"/>
    <col min="12" max="16384" width="9.140625" style="9"/>
  </cols>
  <sheetData>
    <row r="1" spans="1:1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32" t="s">
        <v>3</v>
      </c>
      <c r="H4" s="32" t="s">
        <v>4</v>
      </c>
      <c r="I4" s="32" t="s">
        <v>31</v>
      </c>
      <c r="J4" s="32" t="s">
        <v>32</v>
      </c>
      <c r="K4" s="32" t="s">
        <v>30</v>
      </c>
    </row>
    <row r="5" spans="1:11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233748</v>
      </c>
      <c r="H5" s="33" t="s">
        <v>49</v>
      </c>
      <c r="I5" s="11">
        <v>384.92</v>
      </c>
      <c r="J5" s="11">
        <v>67.78</v>
      </c>
      <c r="K5" s="11">
        <f t="shared" ref="K5:K28" si="0">SUM(H5:J5)</f>
        <v>452.70000000000005</v>
      </c>
    </row>
    <row r="6" spans="1:11" ht="23.1" customHeight="1" thickTop="1" thickBot="1" x14ac:dyDescent="0.3">
      <c r="A6" s="10">
        <v>2</v>
      </c>
      <c r="B6" s="40" t="s">
        <v>12</v>
      </c>
      <c r="C6" s="41"/>
      <c r="D6" s="41"/>
      <c r="E6" s="42"/>
      <c r="F6" s="7">
        <v>6406747</v>
      </c>
      <c r="G6" s="31">
        <v>658109</v>
      </c>
      <c r="H6" s="33" t="s">
        <v>51</v>
      </c>
      <c r="I6" s="11">
        <v>180.25</v>
      </c>
      <c r="J6" s="11">
        <v>32.450000000000003</v>
      </c>
      <c r="K6" s="11">
        <f t="shared" si="0"/>
        <v>212.7</v>
      </c>
    </row>
    <row r="7" spans="1:11" ht="23.1" customHeight="1" thickTop="1" thickBot="1" x14ac:dyDescent="0.3">
      <c r="A7" s="10">
        <v>3</v>
      </c>
      <c r="B7" s="40" t="s">
        <v>13</v>
      </c>
      <c r="C7" s="41"/>
      <c r="D7" s="41"/>
      <c r="E7" s="42"/>
      <c r="F7" s="7">
        <v>6406778</v>
      </c>
      <c r="G7" s="2">
        <v>967125</v>
      </c>
      <c r="H7" s="33" t="s">
        <v>49</v>
      </c>
      <c r="I7" s="11">
        <v>536.78</v>
      </c>
      <c r="J7" s="11">
        <v>96.62</v>
      </c>
      <c r="K7" s="11">
        <f t="shared" si="0"/>
        <v>633.4</v>
      </c>
    </row>
    <row r="8" spans="1:11" ht="23.1" customHeight="1" thickTop="1" thickBot="1" x14ac:dyDescent="0.3">
      <c r="A8" s="10">
        <v>4</v>
      </c>
      <c r="B8" s="40" t="s">
        <v>13</v>
      </c>
      <c r="C8" s="41"/>
      <c r="D8" s="41"/>
      <c r="E8" s="42"/>
      <c r="F8" s="7">
        <v>6406778</v>
      </c>
      <c r="G8" s="2">
        <v>335164</v>
      </c>
      <c r="H8" s="33" t="s">
        <v>51</v>
      </c>
      <c r="I8" s="11">
        <v>384.31</v>
      </c>
      <c r="J8" s="11">
        <v>69.19</v>
      </c>
      <c r="K8" s="11">
        <f t="shared" si="0"/>
        <v>453.5</v>
      </c>
    </row>
    <row r="9" spans="1:11" ht="23.1" customHeight="1" thickTop="1" thickBot="1" x14ac:dyDescent="0.3">
      <c r="A9" s="10">
        <v>5</v>
      </c>
      <c r="B9" s="40" t="s">
        <v>20</v>
      </c>
      <c r="C9" s="41"/>
      <c r="D9" s="41"/>
      <c r="E9" s="42"/>
      <c r="F9" s="3">
        <v>6411440</v>
      </c>
      <c r="G9" s="2">
        <v>538216</v>
      </c>
      <c r="H9" s="33" t="s">
        <v>51</v>
      </c>
      <c r="I9" s="11">
        <v>984.74</v>
      </c>
      <c r="J9" s="11">
        <v>177.26</v>
      </c>
      <c r="K9" s="11">
        <f t="shared" si="0"/>
        <v>1162</v>
      </c>
    </row>
    <row r="10" spans="1:11" ht="23.1" customHeight="1" thickTop="1" thickBot="1" x14ac:dyDescent="0.3">
      <c r="A10" s="10">
        <v>6</v>
      </c>
      <c r="B10" s="43" t="s">
        <v>14</v>
      </c>
      <c r="C10" s="44"/>
      <c r="D10" s="44"/>
      <c r="E10" s="45"/>
      <c r="F10" s="7">
        <v>6406777</v>
      </c>
      <c r="G10" s="2">
        <v>306938</v>
      </c>
      <c r="H10" s="33" t="s">
        <v>49</v>
      </c>
      <c r="I10" s="11">
        <v>223.14</v>
      </c>
      <c r="J10" s="11">
        <v>40.159999999999997</v>
      </c>
      <c r="K10" s="11">
        <f t="shared" si="0"/>
        <v>263.29999999999995</v>
      </c>
    </row>
    <row r="11" spans="1:11" ht="23.1" customHeight="1" thickTop="1" thickBot="1" x14ac:dyDescent="0.3">
      <c r="A11" s="10">
        <v>7</v>
      </c>
      <c r="B11" s="43" t="s">
        <v>14</v>
      </c>
      <c r="C11" s="44"/>
      <c r="D11" s="44"/>
      <c r="E11" s="45"/>
      <c r="F11" s="7">
        <v>6406777</v>
      </c>
      <c r="G11" s="2">
        <v>758918</v>
      </c>
      <c r="H11" s="33" t="s">
        <v>51</v>
      </c>
      <c r="I11" s="11">
        <v>98.39</v>
      </c>
      <c r="J11" s="11">
        <v>17.71</v>
      </c>
      <c r="K11" s="11">
        <f t="shared" si="0"/>
        <v>116.1</v>
      </c>
    </row>
    <row r="12" spans="1:11" ht="23.1" customHeight="1" thickTop="1" thickBot="1" x14ac:dyDescent="0.3">
      <c r="A12" s="10">
        <v>8</v>
      </c>
      <c r="B12" s="40" t="s">
        <v>15</v>
      </c>
      <c r="C12" s="41"/>
      <c r="D12" s="41"/>
      <c r="E12" s="42"/>
      <c r="F12" s="3">
        <v>6410766</v>
      </c>
      <c r="G12" s="26">
        <v>536204</v>
      </c>
      <c r="H12" s="33" t="s">
        <v>51</v>
      </c>
      <c r="I12" s="27">
        <v>684.75</v>
      </c>
      <c r="J12" s="27">
        <v>123.25</v>
      </c>
      <c r="K12" s="11">
        <f t="shared" si="0"/>
        <v>808</v>
      </c>
    </row>
    <row r="13" spans="1:11" ht="23.1" customHeight="1" thickTop="1" thickBot="1" x14ac:dyDescent="0.3">
      <c r="A13" s="10">
        <v>9</v>
      </c>
      <c r="B13" s="40" t="s">
        <v>27</v>
      </c>
      <c r="C13" s="41"/>
      <c r="D13" s="41"/>
      <c r="E13" s="42"/>
      <c r="F13" s="3">
        <v>6402541</v>
      </c>
      <c r="G13" s="26">
        <v>902842</v>
      </c>
      <c r="H13" s="33" t="s">
        <v>51</v>
      </c>
      <c r="I13" s="27">
        <v>224.59</v>
      </c>
      <c r="J13" s="27">
        <v>39.21</v>
      </c>
      <c r="K13" s="11">
        <f t="shared" si="0"/>
        <v>263.8</v>
      </c>
    </row>
    <row r="14" spans="1:11" ht="23.1" customHeight="1" thickTop="1" thickBot="1" x14ac:dyDescent="0.3">
      <c r="A14" s="10">
        <v>10</v>
      </c>
      <c r="B14" s="40" t="s">
        <v>10</v>
      </c>
      <c r="C14" s="41"/>
      <c r="D14" s="41"/>
      <c r="E14" s="42"/>
      <c r="F14" s="3">
        <v>6411444</v>
      </c>
      <c r="G14" s="26">
        <v>220939</v>
      </c>
      <c r="H14" s="33" t="s">
        <v>49</v>
      </c>
      <c r="I14" s="27">
        <v>540.08000000000004</v>
      </c>
      <c r="J14" s="27">
        <v>97.22</v>
      </c>
      <c r="K14" s="11">
        <f t="shared" si="0"/>
        <v>637.30000000000007</v>
      </c>
    </row>
    <row r="15" spans="1:11" ht="23.1" customHeight="1" thickTop="1" thickBot="1" x14ac:dyDescent="0.3">
      <c r="A15" s="10">
        <v>11</v>
      </c>
      <c r="B15" s="40" t="s">
        <v>10</v>
      </c>
      <c r="C15" s="41"/>
      <c r="D15" s="41"/>
      <c r="E15" s="42"/>
      <c r="F15" s="3">
        <v>6411444</v>
      </c>
      <c r="G15" s="26">
        <v>752849</v>
      </c>
      <c r="H15" s="33" t="s">
        <v>51</v>
      </c>
      <c r="I15" s="27">
        <v>415.02</v>
      </c>
      <c r="J15" s="27">
        <v>74.28</v>
      </c>
      <c r="K15" s="11">
        <f t="shared" si="0"/>
        <v>489.29999999999995</v>
      </c>
    </row>
    <row r="16" spans="1:11" ht="23.1" customHeight="1" thickTop="1" thickBot="1" x14ac:dyDescent="0.3">
      <c r="A16" s="10">
        <v>12</v>
      </c>
      <c r="B16" s="40" t="s">
        <v>16</v>
      </c>
      <c r="C16" s="41"/>
      <c r="D16" s="41"/>
      <c r="E16" s="42"/>
      <c r="F16" s="3">
        <v>6409729</v>
      </c>
      <c r="G16" s="26">
        <v>602170</v>
      </c>
      <c r="H16" s="33" t="s">
        <v>51</v>
      </c>
      <c r="I16" s="27">
        <v>178.23</v>
      </c>
      <c r="J16" s="27">
        <v>32.07</v>
      </c>
      <c r="K16" s="11">
        <f t="shared" si="0"/>
        <v>210.29999999999998</v>
      </c>
    </row>
    <row r="17" spans="1:12" ht="23.1" customHeight="1" thickTop="1" thickBot="1" x14ac:dyDescent="0.3">
      <c r="A17" s="10">
        <v>13</v>
      </c>
      <c r="B17" s="40" t="s">
        <v>17</v>
      </c>
      <c r="C17" s="41"/>
      <c r="D17" s="41"/>
      <c r="E17" s="42"/>
      <c r="F17" s="3">
        <v>6413014</v>
      </c>
      <c r="G17" s="26">
        <v>805533</v>
      </c>
      <c r="H17" s="33" t="s">
        <v>49</v>
      </c>
      <c r="I17" s="27">
        <v>1746.61</v>
      </c>
      <c r="J17" s="27">
        <v>314.39</v>
      </c>
      <c r="K17" s="11">
        <f t="shared" si="0"/>
        <v>2061</v>
      </c>
    </row>
    <row r="18" spans="1:12" ht="23.1" customHeight="1" thickTop="1" thickBot="1" x14ac:dyDescent="0.3">
      <c r="A18" s="10">
        <v>14</v>
      </c>
      <c r="B18" s="40" t="s">
        <v>17</v>
      </c>
      <c r="C18" s="41"/>
      <c r="D18" s="41"/>
      <c r="E18" s="42"/>
      <c r="F18" s="3">
        <v>6413014</v>
      </c>
      <c r="G18" s="26">
        <v>143249</v>
      </c>
      <c r="H18" s="33" t="s">
        <v>51</v>
      </c>
      <c r="I18" s="27">
        <v>485.93</v>
      </c>
      <c r="J18" s="27">
        <v>87.47</v>
      </c>
      <c r="K18" s="11">
        <f t="shared" si="0"/>
        <v>573.4</v>
      </c>
    </row>
    <row r="19" spans="1:12" ht="23.1" customHeight="1" thickTop="1" thickBot="1" x14ac:dyDescent="0.3">
      <c r="A19" s="10">
        <v>15</v>
      </c>
      <c r="B19" s="40" t="s">
        <v>17</v>
      </c>
      <c r="C19" s="41"/>
      <c r="D19" s="41"/>
      <c r="E19" s="42"/>
      <c r="F19" s="3">
        <v>6409158</v>
      </c>
      <c r="G19" s="26">
        <v>862717</v>
      </c>
      <c r="H19" s="33" t="s">
        <v>49</v>
      </c>
      <c r="I19" s="27">
        <v>0.59</v>
      </c>
      <c r="J19" s="27">
        <v>0.11</v>
      </c>
      <c r="K19" s="11">
        <f t="shared" ref="K19:K20" si="1">SUM(H19:J19)</f>
        <v>0.7</v>
      </c>
    </row>
    <row r="20" spans="1:12" ht="23.1" customHeight="1" thickTop="1" thickBot="1" x14ac:dyDescent="0.3">
      <c r="A20" s="10">
        <v>16</v>
      </c>
      <c r="B20" s="40" t="s">
        <v>17</v>
      </c>
      <c r="C20" s="41"/>
      <c r="D20" s="41"/>
      <c r="E20" s="42"/>
      <c r="F20" s="3">
        <v>6409158</v>
      </c>
      <c r="G20" s="26">
        <v>143432</v>
      </c>
      <c r="H20" s="33" t="s">
        <v>51</v>
      </c>
      <c r="I20" s="27">
        <v>7.54</v>
      </c>
      <c r="J20" s="27">
        <v>1.36</v>
      </c>
      <c r="K20" s="11">
        <f t="shared" si="1"/>
        <v>8.9</v>
      </c>
    </row>
    <row r="21" spans="1:12" ht="23.1" customHeight="1" thickTop="1" thickBot="1" x14ac:dyDescent="0.3">
      <c r="A21" s="10">
        <v>17</v>
      </c>
      <c r="B21" s="40" t="s">
        <v>18</v>
      </c>
      <c r="C21" s="41"/>
      <c r="D21" s="41"/>
      <c r="E21" s="42"/>
      <c r="F21" s="3">
        <v>6411651</v>
      </c>
      <c r="G21" s="26">
        <v>422530</v>
      </c>
      <c r="H21" s="33" t="s">
        <v>51</v>
      </c>
      <c r="I21" s="13">
        <v>113.21</v>
      </c>
      <c r="J21" s="13">
        <v>20.39</v>
      </c>
      <c r="K21" s="11">
        <f t="shared" si="0"/>
        <v>133.6</v>
      </c>
    </row>
    <row r="22" spans="1:12" ht="23.1" customHeight="1" thickTop="1" thickBot="1" x14ac:dyDescent="0.3">
      <c r="A22" s="10">
        <v>18</v>
      </c>
      <c r="B22" s="40" t="s">
        <v>28</v>
      </c>
      <c r="C22" s="41"/>
      <c r="D22" s="41"/>
      <c r="E22" s="42"/>
      <c r="F22" s="3">
        <v>6406346</v>
      </c>
      <c r="G22" s="8">
        <v>648124</v>
      </c>
      <c r="H22" s="33" t="s">
        <v>51</v>
      </c>
      <c r="I22" s="13">
        <v>245.67</v>
      </c>
      <c r="J22" s="13">
        <v>44.23</v>
      </c>
      <c r="K22" s="11">
        <f t="shared" si="0"/>
        <v>289.89999999999998</v>
      </c>
      <c r="L22" s="16"/>
    </row>
    <row r="23" spans="1:12" ht="23.1" customHeight="1" thickTop="1" thickBot="1" x14ac:dyDescent="0.3">
      <c r="A23" s="10">
        <v>19</v>
      </c>
      <c r="B23" s="40" t="s">
        <v>28</v>
      </c>
      <c r="C23" s="41"/>
      <c r="D23" s="41"/>
      <c r="E23" s="42"/>
      <c r="F23" s="3">
        <v>6414791</v>
      </c>
      <c r="G23" s="26">
        <v>648047</v>
      </c>
      <c r="H23" s="33" t="s">
        <v>51</v>
      </c>
      <c r="I23" s="14">
        <v>30.15</v>
      </c>
      <c r="J23" s="14">
        <v>5.35</v>
      </c>
      <c r="K23" s="11">
        <f t="shared" si="0"/>
        <v>35.5</v>
      </c>
    </row>
    <row r="24" spans="1:12" ht="23.1" customHeight="1" thickTop="1" thickBot="1" x14ac:dyDescent="0.3">
      <c r="A24" s="10">
        <v>20</v>
      </c>
      <c r="B24" s="40" t="s">
        <v>19</v>
      </c>
      <c r="C24" s="41"/>
      <c r="D24" s="41"/>
      <c r="E24" s="42"/>
      <c r="F24" s="3">
        <v>6409349</v>
      </c>
      <c r="G24" s="2">
        <v>538003</v>
      </c>
      <c r="H24" s="33" t="s">
        <v>51</v>
      </c>
      <c r="I24" s="13">
        <v>261.94</v>
      </c>
      <c r="J24" s="13">
        <v>47.06</v>
      </c>
      <c r="K24" s="11">
        <f t="shared" si="0"/>
        <v>309</v>
      </c>
    </row>
    <row r="25" spans="1:12" ht="23.1" customHeight="1" thickTop="1" thickBot="1" x14ac:dyDescent="0.3">
      <c r="A25" s="10">
        <v>21</v>
      </c>
      <c r="B25" s="40" t="s">
        <v>21</v>
      </c>
      <c r="C25" s="41"/>
      <c r="D25" s="41"/>
      <c r="E25" s="42"/>
      <c r="F25" s="7">
        <v>6410478</v>
      </c>
      <c r="G25" s="2">
        <v>884591</v>
      </c>
      <c r="H25" s="33" t="s">
        <v>49</v>
      </c>
      <c r="I25" s="11">
        <v>240.17</v>
      </c>
      <c r="J25" s="11">
        <v>43.23</v>
      </c>
      <c r="K25" s="11">
        <f t="shared" si="0"/>
        <v>283.39999999999998</v>
      </c>
    </row>
    <row r="26" spans="1:12" ht="23.1" customHeight="1" thickTop="1" thickBot="1" x14ac:dyDescent="0.3">
      <c r="A26" s="10">
        <v>22</v>
      </c>
      <c r="B26" s="40" t="s">
        <v>21</v>
      </c>
      <c r="C26" s="41"/>
      <c r="D26" s="41"/>
      <c r="E26" s="42"/>
      <c r="F26" s="7">
        <v>6410478</v>
      </c>
      <c r="G26" s="2">
        <v>196063</v>
      </c>
      <c r="H26" s="33" t="s">
        <v>51</v>
      </c>
      <c r="I26" s="11">
        <v>205.76</v>
      </c>
      <c r="J26" s="11">
        <v>37.04</v>
      </c>
      <c r="K26" s="11">
        <f t="shared" si="0"/>
        <v>242.79999999999998</v>
      </c>
    </row>
    <row r="27" spans="1:12" ht="23.1" customHeight="1" thickTop="1" thickBot="1" x14ac:dyDescent="0.3">
      <c r="A27" s="10">
        <v>23</v>
      </c>
      <c r="B27" s="40" t="s">
        <v>22</v>
      </c>
      <c r="C27" s="41"/>
      <c r="D27" s="41"/>
      <c r="E27" s="42"/>
      <c r="F27" s="7">
        <v>6455836</v>
      </c>
      <c r="G27" s="2">
        <v>648873</v>
      </c>
      <c r="H27" s="33" t="s">
        <v>51</v>
      </c>
      <c r="I27" s="11">
        <v>87.53</v>
      </c>
      <c r="J27" s="11">
        <v>15.77</v>
      </c>
      <c r="K27" s="11">
        <f t="shared" si="0"/>
        <v>103.3</v>
      </c>
    </row>
    <row r="28" spans="1:12" ht="23.1" customHeight="1" thickTop="1" thickBot="1" x14ac:dyDescent="0.3">
      <c r="A28" s="10">
        <v>24</v>
      </c>
      <c r="B28" s="40" t="s">
        <v>22</v>
      </c>
      <c r="C28" s="41"/>
      <c r="D28" s="41"/>
      <c r="E28" s="42"/>
      <c r="F28" s="7">
        <v>6400485</v>
      </c>
      <c r="G28" s="2">
        <v>648756</v>
      </c>
      <c r="H28" s="33" t="s">
        <v>51</v>
      </c>
      <c r="I28" s="11">
        <v>331.86</v>
      </c>
      <c r="J28" s="11">
        <v>59.74</v>
      </c>
      <c r="K28" s="11">
        <f t="shared" si="0"/>
        <v>391.6</v>
      </c>
    </row>
    <row r="29" spans="1:12" ht="23.1" customHeight="1" thickTop="1" thickBot="1" x14ac:dyDescent="0.3">
      <c r="A29" s="10">
        <v>25</v>
      </c>
      <c r="B29" s="43" t="s">
        <v>23</v>
      </c>
      <c r="C29" s="44"/>
      <c r="D29" s="44"/>
      <c r="E29" s="45"/>
      <c r="F29" s="7">
        <v>6410474</v>
      </c>
      <c r="G29" s="2">
        <v>520728</v>
      </c>
      <c r="H29" s="33" t="s">
        <v>51</v>
      </c>
      <c r="I29" s="11">
        <v>248.42</v>
      </c>
      <c r="J29" s="11">
        <v>44.68</v>
      </c>
      <c r="K29" s="11">
        <f t="shared" ref="K29:K41" si="2">SUM(H29:J29)</f>
        <v>293.09999999999997</v>
      </c>
    </row>
    <row r="30" spans="1:12" ht="23.1" customHeight="1" thickTop="1" thickBot="1" x14ac:dyDescent="0.3">
      <c r="A30" s="10">
        <v>26</v>
      </c>
      <c r="B30" s="40" t="s">
        <v>5</v>
      </c>
      <c r="C30" s="41"/>
      <c r="D30" s="41"/>
      <c r="E30" s="42"/>
      <c r="F30" s="3">
        <v>6412198</v>
      </c>
      <c r="G30" s="2">
        <v>682713</v>
      </c>
      <c r="H30" s="33" t="s">
        <v>49</v>
      </c>
      <c r="I30" s="11">
        <v>174.32</v>
      </c>
      <c r="J30" s="11">
        <v>31.38</v>
      </c>
      <c r="K30" s="11">
        <f t="shared" si="2"/>
        <v>205.7</v>
      </c>
    </row>
    <row r="31" spans="1:12" ht="23.1" customHeight="1" thickTop="1" thickBot="1" x14ac:dyDescent="0.3">
      <c r="A31" s="10">
        <v>27</v>
      </c>
      <c r="B31" s="40" t="s">
        <v>5</v>
      </c>
      <c r="C31" s="41"/>
      <c r="D31" s="41"/>
      <c r="E31" s="42"/>
      <c r="F31" s="3">
        <v>6412198</v>
      </c>
      <c r="G31" s="2">
        <v>39559</v>
      </c>
      <c r="H31" s="33" t="s">
        <v>51</v>
      </c>
      <c r="I31" s="11">
        <v>126.53</v>
      </c>
      <c r="J31" s="11">
        <v>22.27</v>
      </c>
      <c r="K31" s="11">
        <f t="shared" si="2"/>
        <v>148.80000000000001</v>
      </c>
    </row>
    <row r="32" spans="1:12" ht="23.1" customHeight="1" thickTop="1" thickBot="1" x14ac:dyDescent="0.3">
      <c r="A32" s="10">
        <v>28</v>
      </c>
      <c r="B32" s="40" t="s">
        <v>5</v>
      </c>
      <c r="C32" s="41"/>
      <c r="D32" s="41"/>
      <c r="E32" s="42"/>
      <c r="F32" s="3">
        <v>6452207</v>
      </c>
      <c r="G32" s="2">
        <v>682714</v>
      </c>
      <c r="H32" s="33" t="s">
        <v>49</v>
      </c>
      <c r="I32" s="11">
        <v>16.87</v>
      </c>
      <c r="J32" s="11">
        <v>3.03</v>
      </c>
      <c r="K32" s="11">
        <f t="shared" si="2"/>
        <v>19.900000000000002</v>
      </c>
    </row>
    <row r="33" spans="1:11" ht="23.1" customHeight="1" thickTop="1" thickBot="1" x14ac:dyDescent="0.3">
      <c r="A33" s="10">
        <v>29</v>
      </c>
      <c r="B33" s="40" t="s">
        <v>5</v>
      </c>
      <c r="C33" s="41"/>
      <c r="D33" s="41"/>
      <c r="E33" s="42"/>
      <c r="F33" s="3">
        <v>6452207</v>
      </c>
      <c r="G33" s="2">
        <v>39554</v>
      </c>
      <c r="H33" s="33" t="s">
        <v>51</v>
      </c>
      <c r="I33" s="11">
        <v>21.74</v>
      </c>
      <c r="J33" s="11">
        <v>3.86</v>
      </c>
      <c r="K33" s="11">
        <f t="shared" si="2"/>
        <v>25.599999999999998</v>
      </c>
    </row>
    <row r="34" spans="1:11" ht="23.1" customHeight="1" thickTop="1" thickBot="1" x14ac:dyDescent="0.3">
      <c r="A34" s="10">
        <v>30</v>
      </c>
      <c r="B34" s="40" t="s">
        <v>24</v>
      </c>
      <c r="C34" s="41"/>
      <c r="D34" s="41"/>
      <c r="E34" s="42"/>
      <c r="F34" s="3">
        <v>6413363</v>
      </c>
      <c r="G34" s="26">
        <v>813588</v>
      </c>
      <c r="H34" s="33" t="s">
        <v>51</v>
      </c>
      <c r="I34" s="27">
        <v>255.56</v>
      </c>
      <c r="J34" s="27">
        <v>44.64</v>
      </c>
      <c r="K34" s="11">
        <f t="shared" si="2"/>
        <v>300.2</v>
      </c>
    </row>
    <row r="35" spans="1:11" ht="23.1" customHeight="1" thickTop="1" thickBot="1" x14ac:dyDescent="0.3">
      <c r="A35" s="10">
        <v>31</v>
      </c>
      <c r="B35" s="40" t="s">
        <v>25</v>
      </c>
      <c r="C35" s="41"/>
      <c r="D35" s="41"/>
      <c r="E35" s="42"/>
      <c r="F35" s="3">
        <v>6410570</v>
      </c>
      <c r="G35" s="26">
        <v>894468</v>
      </c>
      <c r="H35" s="33" t="s">
        <v>49</v>
      </c>
      <c r="I35" s="27">
        <v>313.23</v>
      </c>
      <c r="J35" s="27">
        <v>56.17</v>
      </c>
      <c r="K35" s="11">
        <f t="shared" si="2"/>
        <v>369.40000000000003</v>
      </c>
    </row>
    <row r="36" spans="1:11" ht="23.1" customHeight="1" thickTop="1" thickBot="1" x14ac:dyDescent="0.3">
      <c r="A36" s="10">
        <v>32</v>
      </c>
      <c r="B36" s="40" t="s">
        <v>25</v>
      </c>
      <c r="C36" s="41"/>
      <c r="D36" s="41"/>
      <c r="E36" s="42"/>
      <c r="F36" s="3">
        <v>6410570</v>
      </c>
      <c r="G36" s="26">
        <v>250521</v>
      </c>
      <c r="H36" s="33" t="s">
        <v>51</v>
      </c>
      <c r="I36" s="27">
        <v>191.36</v>
      </c>
      <c r="J36" s="27">
        <v>34.44</v>
      </c>
      <c r="K36" s="11">
        <f t="shared" si="2"/>
        <v>225.8</v>
      </c>
    </row>
    <row r="37" spans="1:11" ht="23.1" customHeight="1" thickTop="1" thickBot="1" x14ac:dyDescent="0.3">
      <c r="A37" s="10">
        <v>33</v>
      </c>
      <c r="B37" s="40" t="s">
        <v>26</v>
      </c>
      <c r="C37" s="41"/>
      <c r="D37" s="41"/>
      <c r="E37" s="42"/>
      <c r="F37" s="3">
        <v>6410421</v>
      </c>
      <c r="G37" s="26">
        <v>814021</v>
      </c>
      <c r="H37" s="33" t="s">
        <v>49</v>
      </c>
      <c r="I37" s="27">
        <v>213.14</v>
      </c>
      <c r="J37" s="27">
        <v>38.36</v>
      </c>
      <c r="K37" s="11">
        <f t="shared" si="2"/>
        <v>251.5</v>
      </c>
    </row>
    <row r="38" spans="1:11" ht="23.1" customHeight="1" thickTop="1" thickBot="1" x14ac:dyDescent="0.3">
      <c r="A38" s="10">
        <v>34</v>
      </c>
      <c r="B38" s="40" t="s">
        <v>26</v>
      </c>
      <c r="C38" s="41"/>
      <c r="D38" s="41"/>
      <c r="E38" s="42"/>
      <c r="F38" s="3">
        <v>6410421</v>
      </c>
      <c r="G38" s="26">
        <v>244578</v>
      </c>
      <c r="H38" s="33" t="s">
        <v>51</v>
      </c>
      <c r="I38" s="27">
        <v>194.91</v>
      </c>
      <c r="J38" s="27">
        <v>35.090000000000003</v>
      </c>
      <c r="K38" s="11">
        <f t="shared" si="2"/>
        <v>230</v>
      </c>
    </row>
    <row r="39" spans="1:11" ht="23.1" customHeight="1" thickTop="1" thickBot="1" x14ac:dyDescent="0.3">
      <c r="A39" s="10">
        <v>35</v>
      </c>
      <c r="B39" s="40" t="s">
        <v>29</v>
      </c>
      <c r="C39" s="41"/>
      <c r="D39" s="41"/>
      <c r="E39" s="42"/>
      <c r="F39" s="3">
        <v>6420007</v>
      </c>
      <c r="G39" s="26">
        <v>872470</v>
      </c>
      <c r="H39" s="33" t="s">
        <v>51</v>
      </c>
      <c r="I39" s="27">
        <v>142.87</v>
      </c>
      <c r="J39" s="27">
        <v>25.73</v>
      </c>
      <c r="K39" s="11">
        <f t="shared" si="2"/>
        <v>168.6</v>
      </c>
    </row>
    <row r="40" spans="1:11" ht="23.1" customHeight="1" thickTop="1" thickBot="1" x14ac:dyDescent="0.3">
      <c r="A40" s="10">
        <v>36</v>
      </c>
      <c r="B40" s="40" t="s">
        <v>8</v>
      </c>
      <c r="C40" s="41"/>
      <c r="D40" s="41"/>
      <c r="E40" s="42"/>
      <c r="F40" s="3">
        <v>6409089</v>
      </c>
      <c r="G40" s="26">
        <v>903167</v>
      </c>
      <c r="H40" s="33" t="s">
        <v>51</v>
      </c>
      <c r="I40" s="27">
        <v>92.56</v>
      </c>
      <c r="J40" s="27">
        <v>16.239999999999998</v>
      </c>
      <c r="K40" s="11">
        <f t="shared" si="2"/>
        <v>108.8</v>
      </c>
    </row>
    <row r="41" spans="1:11" ht="23.1" customHeight="1" thickTop="1" thickBot="1" x14ac:dyDescent="0.3">
      <c r="A41" s="10">
        <v>37</v>
      </c>
      <c r="B41" s="40" t="s">
        <v>9</v>
      </c>
      <c r="C41" s="41"/>
      <c r="D41" s="41"/>
      <c r="E41" s="42"/>
      <c r="F41" s="3">
        <v>6411034</v>
      </c>
      <c r="G41" s="26">
        <v>537357</v>
      </c>
      <c r="H41" s="33" t="s">
        <v>51</v>
      </c>
      <c r="I41" s="27">
        <v>266.60000000000002</v>
      </c>
      <c r="J41" s="27">
        <v>48</v>
      </c>
      <c r="K41" s="11">
        <f t="shared" si="2"/>
        <v>314.60000000000002</v>
      </c>
    </row>
    <row r="42" spans="1:11" ht="23.1" customHeight="1" thickTop="1" thickBot="1" x14ac:dyDescent="0.3">
      <c r="A42" s="47" t="s">
        <v>6</v>
      </c>
      <c r="B42" s="48"/>
      <c r="C42" s="48"/>
      <c r="D42" s="48"/>
      <c r="E42" s="48"/>
      <c r="F42" s="48"/>
      <c r="G42" s="48"/>
      <c r="H42" s="49"/>
      <c r="I42" s="15">
        <f>SUM(I5:I41)</f>
        <v>10850.27</v>
      </c>
      <c r="J42" s="15">
        <f>SUM(J5:J41)</f>
        <v>1947.23</v>
      </c>
      <c r="K42" s="19">
        <f>SUM(K5:K41)</f>
        <v>12797.5</v>
      </c>
    </row>
    <row r="43" spans="1:11" ht="24.95" customHeight="1" thickTop="1" x14ac:dyDescent="0.25"/>
    <row r="44" spans="1:11" ht="24.95" customHeight="1" x14ac:dyDescent="0.25">
      <c r="H44" s="46" t="s">
        <v>7</v>
      </c>
      <c r="I44" s="46"/>
      <c r="J44" s="46"/>
      <c r="K44" s="46"/>
    </row>
    <row r="45" spans="1:11" ht="24.95" customHeight="1" x14ac:dyDescent="0.25">
      <c r="H45" s="50">
        <v>42212</v>
      </c>
      <c r="I45" s="50"/>
      <c r="J45" s="50"/>
      <c r="K45" s="50"/>
    </row>
    <row r="46" spans="1:11" ht="24.95" customHeight="1" x14ac:dyDescent="0.25">
      <c r="H46" s="50"/>
      <c r="I46" s="50"/>
      <c r="J46" s="50"/>
      <c r="K46" s="50"/>
    </row>
    <row r="47" spans="1:11" ht="24.95" customHeight="1" x14ac:dyDescent="0.25">
      <c r="H47" s="46" t="s">
        <v>33</v>
      </c>
      <c r="I47" s="46"/>
      <c r="J47" s="46"/>
      <c r="K47" s="46"/>
    </row>
    <row r="48" spans="1:11" x14ac:dyDescent="0.25">
      <c r="H48" s="46" t="s">
        <v>11</v>
      </c>
      <c r="I48" s="46"/>
      <c r="J48" s="46"/>
      <c r="K48" s="46"/>
    </row>
  </sheetData>
  <mergeCells count="45">
    <mergeCell ref="B38:E38"/>
    <mergeCell ref="B26:E26"/>
    <mergeCell ref="B18:E18"/>
    <mergeCell ref="B20:E20"/>
    <mergeCell ref="B36:E36"/>
    <mergeCell ref="B37:E37"/>
    <mergeCell ref="B22:E22"/>
    <mergeCell ref="B23:E23"/>
    <mergeCell ref="B24:E24"/>
    <mergeCell ref="B25:E25"/>
    <mergeCell ref="B27:E27"/>
    <mergeCell ref="B28:E28"/>
    <mergeCell ref="B29:E29"/>
    <mergeCell ref="B30:E30"/>
    <mergeCell ref="B32:E32"/>
    <mergeCell ref="B34:E34"/>
    <mergeCell ref="H46:K46"/>
    <mergeCell ref="H47:K47"/>
    <mergeCell ref="H48:K48"/>
    <mergeCell ref="B39:E39"/>
    <mergeCell ref="B40:E40"/>
    <mergeCell ref="B41:E41"/>
    <mergeCell ref="A42:H42"/>
    <mergeCell ref="H44:K44"/>
    <mergeCell ref="H45:K45"/>
    <mergeCell ref="A1:K3"/>
    <mergeCell ref="B4:E4"/>
    <mergeCell ref="B5:E5"/>
    <mergeCell ref="B7:E7"/>
    <mergeCell ref="B9:E9"/>
    <mergeCell ref="B8:E8"/>
    <mergeCell ref="B6:E6"/>
    <mergeCell ref="B35:E35"/>
    <mergeCell ref="B31:E31"/>
    <mergeCell ref="B33:E33"/>
    <mergeCell ref="B21:E21"/>
    <mergeCell ref="B17:E17"/>
    <mergeCell ref="B19:E19"/>
    <mergeCell ref="B10:E10"/>
    <mergeCell ref="B12:E12"/>
    <mergeCell ref="B13:E13"/>
    <mergeCell ref="B14:E14"/>
    <mergeCell ref="B16:E16"/>
    <mergeCell ref="B11:E11"/>
    <mergeCell ref="B15:E15"/>
  </mergeCells>
  <pageMargins left="0.59055118110236227" right="0.23622047244094491" top="0.47244094488188981" bottom="0.15748031496062992" header="0.31496062992125984" footer="0.15748031496062992"/>
  <pageSetup paperSize="9" scale="7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6"/>
  <sheetViews>
    <sheetView topLeftCell="A22" zoomScaleNormal="100" workbookViewId="0">
      <selection activeCell="F7" sqref="F7"/>
    </sheetView>
  </sheetViews>
  <sheetFormatPr defaultRowHeight="15.75" x14ac:dyDescent="0.25"/>
  <cols>
    <col min="1" max="1" width="5.28515625" style="9" customWidth="1"/>
    <col min="2" max="4" width="9.140625" style="9"/>
    <col min="5" max="5" width="6.5703125" style="9" customWidth="1"/>
    <col min="6" max="7" width="11.7109375" style="9" customWidth="1"/>
    <col min="8" max="8" width="14.85546875" style="9" customWidth="1"/>
    <col min="9" max="9" width="14.42578125" style="9" customWidth="1"/>
    <col min="10" max="10" width="12.28515625" style="9" customWidth="1"/>
    <col min="11" max="11" width="13.7109375" style="9" customWidth="1"/>
    <col min="12" max="16384" width="9.140625" style="9"/>
  </cols>
  <sheetData>
    <row r="1" spans="1:12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21" t="s">
        <v>3</v>
      </c>
      <c r="H4" s="21" t="s">
        <v>4</v>
      </c>
      <c r="I4" s="21" t="s">
        <v>31</v>
      </c>
      <c r="J4" s="21" t="s">
        <v>32</v>
      </c>
      <c r="K4" s="21" t="s">
        <v>30</v>
      </c>
    </row>
    <row r="5" spans="1:12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426603</v>
      </c>
      <c r="H5" s="6" t="s">
        <v>52</v>
      </c>
      <c r="I5" s="11">
        <v>72.64</v>
      </c>
      <c r="J5" s="11">
        <v>13.06</v>
      </c>
      <c r="K5" s="11">
        <f>SUM(I5:J5)</f>
        <v>85.7</v>
      </c>
    </row>
    <row r="6" spans="1:12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/>
      <c r="H6" s="6" t="s">
        <v>52</v>
      </c>
      <c r="I6" s="11"/>
      <c r="J6" s="11"/>
      <c r="K6" s="11"/>
    </row>
    <row r="7" spans="1:12" ht="23.1" customHeight="1" thickTop="1" thickBot="1" x14ac:dyDescent="0.3">
      <c r="A7" s="10">
        <v>3</v>
      </c>
      <c r="B7" s="40" t="s">
        <v>20</v>
      </c>
      <c r="C7" s="41"/>
      <c r="D7" s="41"/>
      <c r="E7" s="42"/>
      <c r="F7" s="3">
        <v>6411440</v>
      </c>
      <c r="G7" s="2">
        <v>707899</v>
      </c>
      <c r="H7" s="6" t="s">
        <v>52</v>
      </c>
      <c r="I7" s="11">
        <v>1160.17</v>
      </c>
      <c r="J7" s="11">
        <v>208.83</v>
      </c>
      <c r="K7" s="11">
        <f>SUM(I7:J7)</f>
        <v>1369</v>
      </c>
    </row>
    <row r="8" spans="1:12" ht="23.1" customHeight="1" thickTop="1" thickBot="1" x14ac:dyDescent="0.3">
      <c r="A8" s="10">
        <v>4</v>
      </c>
      <c r="B8" s="43" t="s">
        <v>14</v>
      </c>
      <c r="C8" s="44"/>
      <c r="D8" s="44"/>
      <c r="E8" s="45"/>
      <c r="F8" s="7">
        <v>6406777</v>
      </c>
      <c r="G8" s="2"/>
      <c r="H8" s="6" t="s">
        <v>52</v>
      </c>
      <c r="I8" s="11"/>
      <c r="J8" s="11"/>
      <c r="K8" s="11">
        <f t="shared" ref="K8:K29" si="0">SUM(I8:J8)</f>
        <v>0</v>
      </c>
    </row>
    <row r="9" spans="1:12" ht="23.1" customHeight="1" thickTop="1" thickBot="1" x14ac:dyDescent="0.3">
      <c r="A9" s="10">
        <v>5</v>
      </c>
      <c r="B9" s="40" t="s">
        <v>15</v>
      </c>
      <c r="C9" s="41"/>
      <c r="D9" s="41"/>
      <c r="E9" s="42"/>
      <c r="F9" s="3">
        <v>6410766</v>
      </c>
      <c r="G9" s="1">
        <v>528735</v>
      </c>
      <c r="H9" s="6" t="s">
        <v>52</v>
      </c>
      <c r="I9" s="12">
        <v>327.97</v>
      </c>
      <c r="J9" s="12">
        <v>59.03</v>
      </c>
      <c r="K9" s="11">
        <f t="shared" si="0"/>
        <v>387</v>
      </c>
    </row>
    <row r="10" spans="1:12" ht="23.1" customHeight="1" thickTop="1" thickBot="1" x14ac:dyDescent="0.3">
      <c r="A10" s="10">
        <v>6</v>
      </c>
      <c r="B10" s="40" t="s">
        <v>27</v>
      </c>
      <c r="C10" s="41"/>
      <c r="D10" s="41"/>
      <c r="E10" s="42"/>
      <c r="F10" s="3">
        <v>6402541</v>
      </c>
      <c r="G10" s="1">
        <v>773673</v>
      </c>
      <c r="H10" s="6" t="s">
        <v>52</v>
      </c>
      <c r="I10" s="12">
        <v>109.66</v>
      </c>
      <c r="J10" s="12">
        <v>19.739999999999998</v>
      </c>
      <c r="K10" s="11">
        <f t="shared" si="0"/>
        <v>129.4</v>
      </c>
    </row>
    <row r="11" spans="1:12" ht="23.1" customHeight="1" thickTop="1" thickBot="1" x14ac:dyDescent="0.3">
      <c r="A11" s="10">
        <v>7</v>
      </c>
      <c r="B11" s="40" t="s">
        <v>10</v>
      </c>
      <c r="C11" s="41"/>
      <c r="D11" s="41"/>
      <c r="E11" s="42"/>
      <c r="F11" s="3">
        <v>6411444</v>
      </c>
      <c r="G11" s="1">
        <v>417213</v>
      </c>
      <c r="H11" s="6" t="s">
        <v>52</v>
      </c>
      <c r="I11" s="12">
        <v>153.72999999999999</v>
      </c>
      <c r="J11" s="12">
        <v>27.67</v>
      </c>
      <c r="K11" s="11">
        <f t="shared" si="0"/>
        <v>181.39999999999998</v>
      </c>
    </row>
    <row r="12" spans="1:12" ht="23.1" customHeight="1" thickTop="1" thickBot="1" x14ac:dyDescent="0.3">
      <c r="A12" s="10">
        <v>8</v>
      </c>
      <c r="B12" s="40" t="s">
        <v>16</v>
      </c>
      <c r="C12" s="41"/>
      <c r="D12" s="41"/>
      <c r="E12" s="42"/>
      <c r="F12" s="3">
        <v>6409729</v>
      </c>
      <c r="G12" s="1">
        <v>582331</v>
      </c>
      <c r="H12" s="6" t="s">
        <v>52</v>
      </c>
      <c r="I12" s="12">
        <v>108.47</v>
      </c>
      <c r="J12" s="12">
        <v>19.53</v>
      </c>
      <c r="K12" s="11">
        <f t="shared" si="0"/>
        <v>128</v>
      </c>
    </row>
    <row r="13" spans="1:12" ht="23.1" customHeight="1" thickTop="1" thickBot="1" x14ac:dyDescent="0.3">
      <c r="A13" s="10">
        <v>9</v>
      </c>
      <c r="B13" s="40" t="s">
        <v>17</v>
      </c>
      <c r="C13" s="41"/>
      <c r="D13" s="41"/>
      <c r="E13" s="42"/>
      <c r="F13" s="3">
        <v>6409158</v>
      </c>
      <c r="G13" s="1">
        <v>47687</v>
      </c>
      <c r="H13" s="6" t="s">
        <v>52</v>
      </c>
      <c r="I13" s="12">
        <v>5.51</v>
      </c>
      <c r="J13" s="12">
        <v>0.99</v>
      </c>
      <c r="K13" s="11">
        <f t="shared" si="0"/>
        <v>6.5</v>
      </c>
    </row>
    <row r="14" spans="1:12" ht="23.1" customHeight="1" thickTop="1" thickBot="1" x14ac:dyDescent="0.3">
      <c r="A14" s="10">
        <v>10</v>
      </c>
      <c r="B14" s="40" t="s">
        <v>18</v>
      </c>
      <c r="C14" s="41"/>
      <c r="D14" s="41"/>
      <c r="E14" s="42"/>
      <c r="F14" s="3">
        <v>6411651</v>
      </c>
      <c r="G14" s="1"/>
      <c r="H14" s="6" t="s">
        <v>52</v>
      </c>
      <c r="I14" s="13"/>
      <c r="J14" s="13"/>
      <c r="K14" s="11">
        <f t="shared" si="0"/>
        <v>0</v>
      </c>
    </row>
    <row r="15" spans="1:12" ht="23.1" customHeight="1" thickTop="1" thickBot="1" x14ac:dyDescent="0.3">
      <c r="A15" s="10">
        <v>11</v>
      </c>
      <c r="B15" s="40" t="s">
        <v>28</v>
      </c>
      <c r="C15" s="41"/>
      <c r="D15" s="41"/>
      <c r="E15" s="42"/>
      <c r="F15" s="3">
        <v>6406346</v>
      </c>
      <c r="G15" s="8">
        <v>713760</v>
      </c>
      <c r="H15" s="6" t="s">
        <v>52</v>
      </c>
      <c r="I15" s="13">
        <v>151.35</v>
      </c>
      <c r="J15" s="13">
        <v>27.25</v>
      </c>
      <c r="K15" s="11">
        <f t="shared" si="0"/>
        <v>178.6</v>
      </c>
      <c r="L15" s="16"/>
    </row>
    <row r="16" spans="1:12" ht="23.1" customHeight="1" thickTop="1" thickBot="1" x14ac:dyDescent="0.3">
      <c r="A16" s="10">
        <v>12</v>
      </c>
      <c r="B16" s="40" t="s">
        <v>28</v>
      </c>
      <c r="C16" s="41"/>
      <c r="D16" s="41"/>
      <c r="E16" s="42"/>
      <c r="F16" s="3">
        <v>6414791</v>
      </c>
      <c r="G16" s="1">
        <v>713761</v>
      </c>
      <c r="H16" s="6" t="s">
        <v>52</v>
      </c>
      <c r="I16" s="14">
        <v>18.23</v>
      </c>
      <c r="J16" s="14">
        <v>3.27</v>
      </c>
      <c r="K16" s="11">
        <f t="shared" si="0"/>
        <v>21.5</v>
      </c>
    </row>
    <row r="17" spans="1:11" ht="23.1" customHeight="1" thickTop="1" thickBot="1" x14ac:dyDescent="0.3">
      <c r="A17" s="10">
        <v>13</v>
      </c>
      <c r="B17" s="40" t="s">
        <v>19</v>
      </c>
      <c r="C17" s="41"/>
      <c r="D17" s="41"/>
      <c r="E17" s="42"/>
      <c r="F17" s="3">
        <v>6409349</v>
      </c>
      <c r="G17" s="2"/>
      <c r="H17" s="6" t="s">
        <v>52</v>
      </c>
      <c r="I17" s="13"/>
      <c r="J17" s="13"/>
      <c r="K17" s="11">
        <f t="shared" si="0"/>
        <v>0</v>
      </c>
    </row>
    <row r="18" spans="1:11" ht="23.1" customHeight="1" thickTop="1" thickBot="1" x14ac:dyDescent="0.3">
      <c r="A18" s="10">
        <v>14</v>
      </c>
      <c r="B18" s="40" t="s">
        <v>21</v>
      </c>
      <c r="C18" s="41"/>
      <c r="D18" s="41"/>
      <c r="E18" s="42"/>
      <c r="F18" s="7">
        <v>6410478</v>
      </c>
      <c r="G18" s="2">
        <v>100196</v>
      </c>
      <c r="H18" s="6" t="s">
        <v>52</v>
      </c>
      <c r="I18" s="11">
        <v>95.51</v>
      </c>
      <c r="J18" s="11">
        <v>17.190000000000001</v>
      </c>
      <c r="K18" s="11">
        <f t="shared" si="0"/>
        <v>112.7</v>
      </c>
    </row>
    <row r="19" spans="1:11" ht="23.1" customHeight="1" thickTop="1" thickBot="1" x14ac:dyDescent="0.3">
      <c r="A19" s="10">
        <v>15</v>
      </c>
      <c r="B19" s="40" t="s">
        <v>22</v>
      </c>
      <c r="C19" s="41"/>
      <c r="D19" s="41"/>
      <c r="E19" s="42"/>
      <c r="F19" s="7">
        <v>6455836</v>
      </c>
      <c r="G19" s="2">
        <v>662830</v>
      </c>
      <c r="H19" s="6" t="s">
        <v>52</v>
      </c>
      <c r="I19" s="11">
        <v>27.63</v>
      </c>
      <c r="J19" s="11">
        <v>4.97</v>
      </c>
      <c r="K19" s="11">
        <f t="shared" si="0"/>
        <v>32.6</v>
      </c>
    </row>
    <row r="20" spans="1:11" ht="23.1" customHeight="1" thickTop="1" thickBot="1" x14ac:dyDescent="0.3">
      <c r="A20" s="10">
        <v>16</v>
      </c>
      <c r="B20" s="40" t="s">
        <v>22</v>
      </c>
      <c r="C20" s="41"/>
      <c r="D20" s="41"/>
      <c r="E20" s="42"/>
      <c r="F20" s="7">
        <v>6400485</v>
      </c>
      <c r="G20" s="2">
        <v>662842</v>
      </c>
      <c r="H20" s="6" t="s">
        <v>52</v>
      </c>
      <c r="I20" s="11">
        <v>308.56</v>
      </c>
      <c r="J20" s="11">
        <v>55.54</v>
      </c>
      <c r="K20" s="11">
        <f t="shared" si="0"/>
        <v>364.1</v>
      </c>
    </row>
    <row r="21" spans="1:11" ht="23.1" customHeight="1" thickTop="1" thickBot="1" x14ac:dyDescent="0.3">
      <c r="A21" s="10">
        <v>17</v>
      </c>
      <c r="B21" s="43" t="s">
        <v>23</v>
      </c>
      <c r="C21" s="44"/>
      <c r="D21" s="44"/>
      <c r="E21" s="45"/>
      <c r="F21" s="7">
        <v>6410474</v>
      </c>
      <c r="G21" s="2">
        <v>504250</v>
      </c>
      <c r="H21" s="6" t="s">
        <v>52</v>
      </c>
      <c r="I21" s="11">
        <v>174.4</v>
      </c>
      <c r="J21" s="11">
        <v>31.4</v>
      </c>
      <c r="K21" s="11">
        <f t="shared" si="0"/>
        <v>205.8</v>
      </c>
    </row>
    <row r="22" spans="1:11" ht="23.1" customHeight="1" thickTop="1" thickBot="1" x14ac:dyDescent="0.3">
      <c r="A22" s="10">
        <v>18</v>
      </c>
      <c r="B22" s="40" t="s">
        <v>5</v>
      </c>
      <c r="C22" s="41"/>
      <c r="D22" s="41"/>
      <c r="E22" s="42"/>
      <c r="F22" s="3">
        <v>6412198</v>
      </c>
      <c r="G22" s="2">
        <v>925774</v>
      </c>
      <c r="H22" s="6" t="s">
        <v>52</v>
      </c>
      <c r="I22" s="11">
        <v>90.5</v>
      </c>
      <c r="J22" s="11">
        <v>16.3</v>
      </c>
      <c r="K22" s="11">
        <f t="shared" si="0"/>
        <v>106.8</v>
      </c>
    </row>
    <row r="23" spans="1:11" ht="23.1" customHeight="1" thickTop="1" thickBot="1" x14ac:dyDescent="0.3">
      <c r="A23" s="10">
        <v>19</v>
      </c>
      <c r="B23" s="40" t="s">
        <v>5</v>
      </c>
      <c r="C23" s="41"/>
      <c r="D23" s="41"/>
      <c r="E23" s="42"/>
      <c r="F23" s="3">
        <v>6452207</v>
      </c>
      <c r="G23" s="2"/>
      <c r="H23" s="6" t="s">
        <v>52</v>
      </c>
      <c r="I23" s="11"/>
      <c r="J23" s="11"/>
      <c r="K23" s="11">
        <f t="shared" si="0"/>
        <v>0</v>
      </c>
    </row>
    <row r="24" spans="1:11" ht="23.1" customHeight="1" thickTop="1" thickBot="1" x14ac:dyDescent="0.3">
      <c r="A24" s="10">
        <v>20</v>
      </c>
      <c r="B24" s="40" t="s">
        <v>24</v>
      </c>
      <c r="C24" s="41"/>
      <c r="D24" s="41"/>
      <c r="E24" s="42"/>
      <c r="F24" s="3">
        <v>6413363</v>
      </c>
      <c r="G24" s="1">
        <v>663178</v>
      </c>
      <c r="H24" s="6" t="s">
        <v>52</v>
      </c>
      <c r="I24" s="12">
        <v>72.2</v>
      </c>
      <c r="J24" s="12">
        <v>13</v>
      </c>
      <c r="K24" s="11">
        <f t="shared" si="0"/>
        <v>85.2</v>
      </c>
    </row>
    <row r="25" spans="1:11" ht="23.1" customHeight="1" thickTop="1" thickBot="1" x14ac:dyDescent="0.3">
      <c r="A25" s="10">
        <v>21</v>
      </c>
      <c r="B25" s="40" t="s">
        <v>25</v>
      </c>
      <c r="C25" s="41"/>
      <c r="D25" s="41"/>
      <c r="E25" s="42"/>
      <c r="F25" s="3">
        <v>6410570</v>
      </c>
      <c r="G25" s="1">
        <v>55097</v>
      </c>
      <c r="H25" s="6" t="s">
        <v>52</v>
      </c>
      <c r="I25" s="12">
        <v>52.36</v>
      </c>
      <c r="J25" s="12">
        <v>9.44</v>
      </c>
      <c r="K25" s="11">
        <f t="shared" si="0"/>
        <v>61.8</v>
      </c>
    </row>
    <row r="26" spans="1:11" ht="23.1" customHeight="1" thickTop="1" thickBot="1" x14ac:dyDescent="0.3">
      <c r="A26" s="10">
        <v>22</v>
      </c>
      <c r="B26" s="40" t="s">
        <v>26</v>
      </c>
      <c r="C26" s="41"/>
      <c r="D26" s="41"/>
      <c r="E26" s="42"/>
      <c r="F26" s="3">
        <v>6410421</v>
      </c>
      <c r="G26" s="1">
        <v>981266</v>
      </c>
      <c r="H26" s="6" t="s">
        <v>52</v>
      </c>
      <c r="I26" s="12">
        <v>5</v>
      </c>
      <c r="J26" s="12">
        <v>0.9</v>
      </c>
      <c r="K26" s="11">
        <f t="shared" si="0"/>
        <v>5.9</v>
      </c>
    </row>
    <row r="27" spans="1:11" ht="23.1" customHeight="1" thickTop="1" thickBot="1" x14ac:dyDescent="0.3">
      <c r="A27" s="10">
        <v>23</v>
      </c>
      <c r="B27" s="40" t="s">
        <v>29</v>
      </c>
      <c r="C27" s="41"/>
      <c r="D27" s="41"/>
      <c r="E27" s="42"/>
      <c r="F27" s="3">
        <v>6420007</v>
      </c>
      <c r="G27" s="1">
        <v>746158</v>
      </c>
      <c r="H27" s="6" t="s">
        <v>52</v>
      </c>
      <c r="I27" s="12">
        <v>75.17</v>
      </c>
      <c r="J27" s="12">
        <v>13.53</v>
      </c>
      <c r="K27" s="11">
        <f t="shared" si="0"/>
        <v>88.7</v>
      </c>
    </row>
    <row r="28" spans="1:11" ht="23.1" customHeight="1" thickTop="1" thickBot="1" x14ac:dyDescent="0.3">
      <c r="A28" s="10">
        <v>24</v>
      </c>
      <c r="B28" s="40" t="s">
        <v>8</v>
      </c>
      <c r="C28" s="41"/>
      <c r="D28" s="41"/>
      <c r="E28" s="42"/>
      <c r="F28" s="3">
        <v>6409089</v>
      </c>
      <c r="G28" s="1">
        <v>773900</v>
      </c>
      <c r="H28" s="6" t="s">
        <v>52</v>
      </c>
      <c r="I28" s="12">
        <v>51.95</v>
      </c>
      <c r="J28" s="12">
        <v>9.35</v>
      </c>
      <c r="K28" s="11">
        <f t="shared" si="0"/>
        <v>61.300000000000004</v>
      </c>
    </row>
    <row r="29" spans="1:11" ht="23.1" customHeight="1" thickTop="1" thickBot="1" x14ac:dyDescent="0.3">
      <c r="A29" s="10">
        <v>25</v>
      </c>
      <c r="B29" s="40" t="s">
        <v>9</v>
      </c>
      <c r="C29" s="41"/>
      <c r="D29" s="41"/>
      <c r="E29" s="42"/>
      <c r="F29" s="3">
        <v>6411034</v>
      </c>
      <c r="G29" s="1">
        <v>783500</v>
      </c>
      <c r="H29" s="6" t="s">
        <v>52</v>
      </c>
      <c r="I29" s="12">
        <v>159.91999999999999</v>
      </c>
      <c r="J29" s="12">
        <v>28.78</v>
      </c>
      <c r="K29" s="11">
        <f t="shared" si="0"/>
        <v>188.7</v>
      </c>
    </row>
    <row r="30" spans="1:11" ht="23.1" customHeight="1" thickTop="1" thickBot="1" x14ac:dyDescent="0.3">
      <c r="A30" s="47" t="s">
        <v>6</v>
      </c>
      <c r="B30" s="48"/>
      <c r="C30" s="48"/>
      <c r="D30" s="48"/>
      <c r="E30" s="48"/>
      <c r="F30" s="48"/>
      <c r="G30" s="48"/>
      <c r="H30" s="49"/>
      <c r="I30" s="15">
        <f>SUM(I5:I29)</f>
        <v>3220.9300000000007</v>
      </c>
      <c r="J30" s="15">
        <f>SUM(J5:J29)</f>
        <v>579.77</v>
      </c>
      <c r="K30" s="19">
        <f t="shared" ref="K30" si="1">SUM(H30:J30)</f>
        <v>3800.7000000000007</v>
      </c>
    </row>
    <row r="31" spans="1:11" ht="24.95" customHeight="1" thickTop="1" x14ac:dyDescent="0.25"/>
    <row r="32" spans="1:11" ht="24.95" customHeight="1" x14ac:dyDescent="0.25">
      <c r="H32" s="46" t="s">
        <v>7</v>
      </c>
      <c r="I32" s="46"/>
      <c r="J32" s="46"/>
      <c r="K32" s="46"/>
    </row>
    <row r="33" spans="8:11" ht="24.95" customHeight="1" x14ac:dyDescent="0.25">
      <c r="H33" s="50">
        <v>42212</v>
      </c>
      <c r="I33" s="50"/>
      <c r="J33" s="50"/>
      <c r="K33" s="50"/>
    </row>
    <row r="34" spans="8:11" ht="24.95" customHeight="1" x14ac:dyDescent="0.25">
      <c r="H34" s="50"/>
      <c r="I34" s="50"/>
      <c r="J34" s="50"/>
      <c r="K34" s="50"/>
    </row>
    <row r="35" spans="8:11" ht="24.95" customHeight="1" x14ac:dyDescent="0.25">
      <c r="H35" s="46" t="s">
        <v>33</v>
      </c>
      <c r="I35" s="46"/>
      <c r="J35" s="46"/>
      <c r="K35" s="46"/>
    </row>
    <row r="36" spans="8:11" x14ac:dyDescent="0.25">
      <c r="H36" s="46" t="s">
        <v>11</v>
      </c>
      <c r="I36" s="46"/>
      <c r="J36" s="46"/>
      <c r="K36" s="46"/>
    </row>
  </sheetData>
  <mergeCells count="33">
    <mergeCell ref="H34:K34"/>
    <mergeCell ref="H35:K35"/>
    <mergeCell ref="H36:K36"/>
    <mergeCell ref="B27:E27"/>
    <mergeCell ref="B28:E28"/>
    <mergeCell ref="B29:E29"/>
    <mergeCell ref="A30:H30"/>
    <mergeCell ref="H32:K32"/>
    <mergeCell ref="H33:K3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A1:K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</mergeCells>
  <pageMargins left="0.59055118110236227" right="0.23622047244094491" top="0.47244094488188981" bottom="0.15748031496062992" header="0.31496062992125984" footer="0.15748031496062992"/>
  <pageSetup paperSize="9" scale="8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L47"/>
  <sheetViews>
    <sheetView topLeftCell="A14" zoomScaleNormal="100" workbookViewId="0">
      <selection activeCell="K24" sqref="K24"/>
    </sheetView>
  </sheetViews>
  <sheetFormatPr defaultRowHeight="15.75" x14ac:dyDescent="0.25"/>
  <cols>
    <col min="1" max="1" width="5.28515625" style="9" customWidth="1"/>
    <col min="2" max="4" width="9.140625" style="9"/>
    <col min="5" max="5" width="6.5703125" style="9" customWidth="1"/>
    <col min="6" max="7" width="11.7109375" style="9" customWidth="1"/>
    <col min="8" max="8" width="14.85546875" style="9" customWidth="1"/>
    <col min="9" max="9" width="14.42578125" style="9" customWidth="1"/>
    <col min="10" max="10" width="12.28515625" style="9" customWidth="1"/>
    <col min="11" max="11" width="13.7109375" style="9" customWidth="1"/>
    <col min="12" max="16384" width="9.140625" style="9"/>
  </cols>
  <sheetData>
    <row r="1" spans="1:1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22" t="s">
        <v>3</v>
      </c>
      <c r="H4" s="22" t="s">
        <v>4</v>
      </c>
      <c r="I4" s="22" t="s">
        <v>31</v>
      </c>
      <c r="J4" s="22" t="s">
        <v>32</v>
      </c>
      <c r="K4" s="22" t="s">
        <v>30</v>
      </c>
    </row>
    <row r="5" spans="1:11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721272</v>
      </c>
      <c r="H5" s="6" t="s">
        <v>54</v>
      </c>
      <c r="I5" s="11">
        <v>52.97</v>
      </c>
      <c r="J5" s="11">
        <v>9.5299999999999994</v>
      </c>
      <c r="K5" s="11">
        <f t="shared" ref="K5:K11" si="0">SUM(I5:J5)</f>
        <v>62.5</v>
      </c>
    </row>
    <row r="6" spans="1:11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>
        <v>138692</v>
      </c>
      <c r="H6" s="6" t="s">
        <v>53</v>
      </c>
      <c r="I6" s="11">
        <v>172.72</v>
      </c>
      <c r="J6" s="11">
        <v>31.08</v>
      </c>
      <c r="K6" s="11">
        <f t="shared" si="0"/>
        <v>203.8</v>
      </c>
    </row>
    <row r="7" spans="1:11" ht="23.1" customHeight="1" thickTop="1" thickBot="1" x14ac:dyDescent="0.3">
      <c r="A7" s="10">
        <v>3</v>
      </c>
      <c r="B7" s="40" t="s">
        <v>20</v>
      </c>
      <c r="C7" s="41"/>
      <c r="D7" s="41"/>
      <c r="E7" s="42"/>
      <c r="F7" s="3">
        <v>6411440</v>
      </c>
      <c r="G7" s="2">
        <v>282009</v>
      </c>
      <c r="H7" s="6" t="s">
        <v>55</v>
      </c>
      <c r="I7" s="11">
        <v>776.45</v>
      </c>
      <c r="J7" s="11">
        <v>139.75</v>
      </c>
      <c r="K7" s="11">
        <f t="shared" si="0"/>
        <v>916.2</v>
      </c>
    </row>
    <row r="8" spans="1:11" ht="23.1" customHeight="1" thickTop="1" thickBot="1" x14ac:dyDescent="0.3">
      <c r="A8" s="10">
        <v>4</v>
      </c>
      <c r="B8" s="43" t="s">
        <v>14</v>
      </c>
      <c r="C8" s="44"/>
      <c r="D8" s="44"/>
      <c r="E8" s="45"/>
      <c r="F8" s="7">
        <v>6406777</v>
      </c>
      <c r="G8" s="2">
        <v>860597</v>
      </c>
      <c r="H8" s="6" t="s">
        <v>54</v>
      </c>
      <c r="I8" s="11">
        <v>78.900000000000006</v>
      </c>
      <c r="J8" s="11">
        <v>14.1</v>
      </c>
      <c r="K8" s="11">
        <f t="shared" si="0"/>
        <v>93</v>
      </c>
    </row>
    <row r="9" spans="1:11" ht="23.1" customHeight="1" thickTop="1" thickBot="1" x14ac:dyDescent="0.3">
      <c r="A9" s="10">
        <v>5</v>
      </c>
      <c r="B9" s="43" t="s">
        <v>14</v>
      </c>
      <c r="C9" s="44"/>
      <c r="D9" s="44"/>
      <c r="E9" s="45"/>
      <c r="F9" s="7">
        <v>6406777</v>
      </c>
      <c r="G9" s="2">
        <v>624220</v>
      </c>
      <c r="H9" s="6" t="s">
        <v>53</v>
      </c>
      <c r="I9" s="11">
        <v>9.02</v>
      </c>
      <c r="J9" s="11">
        <v>0.28000000000000003</v>
      </c>
      <c r="K9" s="11">
        <f t="shared" si="0"/>
        <v>9.2999999999999989</v>
      </c>
    </row>
    <row r="10" spans="1:11" ht="23.1" customHeight="1" thickTop="1" thickBot="1" x14ac:dyDescent="0.3">
      <c r="A10" s="10">
        <v>6</v>
      </c>
      <c r="B10" s="40" t="s">
        <v>15</v>
      </c>
      <c r="C10" s="41"/>
      <c r="D10" s="41"/>
      <c r="E10" s="42"/>
      <c r="F10" s="3">
        <v>6410766</v>
      </c>
      <c r="G10" s="23">
        <v>906245</v>
      </c>
      <c r="H10" s="6" t="s">
        <v>54</v>
      </c>
      <c r="I10" s="24">
        <v>306.97000000000003</v>
      </c>
      <c r="J10" s="24">
        <v>51.33</v>
      </c>
      <c r="K10" s="11">
        <f t="shared" si="0"/>
        <v>358.3</v>
      </c>
    </row>
    <row r="11" spans="1:11" ht="23.1" customHeight="1" thickTop="1" thickBot="1" x14ac:dyDescent="0.3">
      <c r="A11" s="10">
        <v>7</v>
      </c>
      <c r="B11" s="40" t="s">
        <v>15</v>
      </c>
      <c r="C11" s="41"/>
      <c r="D11" s="41"/>
      <c r="E11" s="42"/>
      <c r="F11" s="3">
        <v>6410766</v>
      </c>
      <c r="G11" s="26">
        <v>213674</v>
      </c>
      <c r="H11" s="6" t="s">
        <v>55</v>
      </c>
      <c r="I11" s="27">
        <v>251.44</v>
      </c>
      <c r="J11" s="27">
        <v>45.26</v>
      </c>
      <c r="K11" s="11">
        <f t="shared" si="0"/>
        <v>296.7</v>
      </c>
    </row>
    <row r="12" spans="1:11" ht="23.1" customHeight="1" thickTop="1" thickBot="1" x14ac:dyDescent="0.3">
      <c r="A12" s="10">
        <v>8</v>
      </c>
      <c r="B12" s="40" t="s">
        <v>27</v>
      </c>
      <c r="C12" s="41"/>
      <c r="D12" s="41"/>
      <c r="E12" s="42"/>
      <c r="F12" s="3">
        <v>6402541</v>
      </c>
      <c r="G12" s="23">
        <v>105627</v>
      </c>
      <c r="H12" s="6" t="s">
        <v>54</v>
      </c>
      <c r="I12" s="24">
        <v>97.11</v>
      </c>
      <c r="J12" s="24">
        <v>18.89</v>
      </c>
      <c r="K12" s="11">
        <f t="shared" ref="K12:K29" si="1">SUM(I12:J12)</f>
        <v>116</v>
      </c>
    </row>
    <row r="13" spans="1:11" ht="23.1" customHeight="1" thickTop="1" thickBot="1" x14ac:dyDescent="0.3">
      <c r="A13" s="10">
        <v>9</v>
      </c>
      <c r="B13" s="40" t="s">
        <v>27</v>
      </c>
      <c r="C13" s="41"/>
      <c r="D13" s="41"/>
      <c r="E13" s="42"/>
      <c r="F13" s="3">
        <v>6402541</v>
      </c>
      <c r="G13" s="26">
        <v>549813</v>
      </c>
      <c r="H13" s="6" t="s">
        <v>55</v>
      </c>
      <c r="I13" s="27">
        <v>113.9</v>
      </c>
      <c r="J13" s="27">
        <v>20.5</v>
      </c>
      <c r="K13" s="11">
        <f t="shared" si="1"/>
        <v>134.4</v>
      </c>
    </row>
    <row r="14" spans="1:11" ht="23.1" customHeight="1" thickTop="1" thickBot="1" x14ac:dyDescent="0.3">
      <c r="A14" s="10">
        <v>10</v>
      </c>
      <c r="B14" s="40" t="s">
        <v>10</v>
      </c>
      <c r="C14" s="41"/>
      <c r="D14" s="41"/>
      <c r="E14" s="42"/>
      <c r="F14" s="3">
        <v>6411444</v>
      </c>
      <c r="G14" s="23">
        <v>803663</v>
      </c>
      <c r="H14" s="6" t="s">
        <v>54</v>
      </c>
      <c r="I14" s="24">
        <v>215.76</v>
      </c>
      <c r="J14" s="24">
        <v>38.840000000000003</v>
      </c>
      <c r="K14" s="11">
        <f>SUM(I14:J14)</f>
        <v>254.6</v>
      </c>
    </row>
    <row r="15" spans="1:11" ht="23.1" customHeight="1" thickTop="1" thickBot="1" x14ac:dyDescent="0.3">
      <c r="A15" s="10">
        <v>11</v>
      </c>
      <c r="B15" s="40" t="s">
        <v>16</v>
      </c>
      <c r="C15" s="41"/>
      <c r="D15" s="41"/>
      <c r="E15" s="42"/>
      <c r="F15" s="3">
        <v>6409729</v>
      </c>
      <c r="G15" s="23">
        <v>946636</v>
      </c>
      <c r="H15" s="6" t="s">
        <v>54</v>
      </c>
      <c r="I15" s="24">
        <v>76.95</v>
      </c>
      <c r="J15" s="24">
        <v>12.85</v>
      </c>
      <c r="K15" s="11">
        <f>SUM(I15:J15)</f>
        <v>89.8</v>
      </c>
    </row>
    <row r="16" spans="1:11" ht="23.1" customHeight="1" thickTop="1" thickBot="1" x14ac:dyDescent="0.3">
      <c r="A16" s="10">
        <v>12</v>
      </c>
      <c r="B16" s="40" t="s">
        <v>16</v>
      </c>
      <c r="C16" s="41"/>
      <c r="D16" s="41"/>
      <c r="E16" s="42"/>
      <c r="F16" s="3">
        <v>6409729</v>
      </c>
      <c r="G16" s="26">
        <v>236730</v>
      </c>
      <c r="H16" s="6" t="s">
        <v>55</v>
      </c>
      <c r="I16" s="27">
        <v>64.92</v>
      </c>
      <c r="J16" s="27">
        <v>11.68</v>
      </c>
      <c r="K16" s="11">
        <f>SUM(I16:J16)</f>
        <v>76.599999999999994</v>
      </c>
    </row>
    <row r="17" spans="1:12" ht="23.1" customHeight="1" thickTop="1" thickBot="1" x14ac:dyDescent="0.3">
      <c r="A17" s="10">
        <v>13</v>
      </c>
      <c r="B17" s="40" t="s">
        <v>17</v>
      </c>
      <c r="C17" s="41"/>
      <c r="D17" s="41"/>
      <c r="E17" s="42"/>
      <c r="F17" s="3">
        <v>6413014</v>
      </c>
      <c r="G17" s="23">
        <v>505776</v>
      </c>
      <c r="H17" s="6" t="s">
        <v>54</v>
      </c>
      <c r="I17" s="24">
        <v>36.869999999999997</v>
      </c>
      <c r="J17" s="24">
        <v>6.63</v>
      </c>
      <c r="K17" s="11">
        <f t="shared" si="1"/>
        <v>43.5</v>
      </c>
    </row>
    <row r="18" spans="1:12" ht="23.1" customHeight="1" thickTop="1" thickBot="1" x14ac:dyDescent="0.3">
      <c r="A18" s="10">
        <v>14</v>
      </c>
      <c r="B18" s="40" t="s">
        <v>17</v>
      </c>
      <c r="C18" s="41"/>
      <c r="D18" s="41"/>
      <c r="E18" s="42"/>
      <c r="F18" s="3">
        <v>6413014</v>
      </c>
      <c r="G18" s="26">
        <v>777324</v>
      </c>
      <c r="H18" s="6" t="s">
        <v>55</v>
      </c>
      <c r="I18" s="27">
        <v>1062.71</v>
      </c>
      <c r="J18" s="27">
        <v>191.29</v>
      </c>
      <c r="K18" s="11">
        <f t="shared" si="1"/>
        <v>1254</v>
      </c>
    </row>
    <row r="19" spans="1:12" ht="23.1" customHeight="1" thickTop="1" thickBot="1" x14ac:dyDescent="0.3">
      <c r="A19" s="10">
        <v>15</v>
      </c>
      <c r="B19" s="40" t="s">
        <v>17</v>
      </c>
      <c r="C19" s="41"/>
      <c r="D19" s="41"/>
      <c r="E19" s="42"/>
      <c r="F19" s="3">
        <v>6409158</v>
      </c>
      <c r="G19" s="26">
        <v>505774</v>
      </c>
      <c r="H19" s="6" t="s">
        <v>54</v>
      </c>
      <c r="I19" s="27">
        <v>2.12</v>
      </c>
      <c r="J19" s="27">
        <v>0.38</v>
      </c>
      <c r="K19" s="11">
        <f t="shared" si="1"/>
        <v>2.5</v>
      </c>
    </row>
    <row r="20" spans="1:12" ht="23.1" customHeight="1" thickTop="1" thickBot="1" x14ac:dyDescent="0.3">
      <c r="A20" s="10">
        <v>16</v>
      </c>
      <c r="B20" s="40" t="s">
        <v>18</v>
      </c>
      <c r="C20" s="41"/>
      <c r="D20" s="41"/>
      <c r="E20" s="42"/>
      <c r="F20" s="3">
        <v>6411651</v>
      </c>
      <c r="G20" s="23"/>
      <c r="H20" s="6"/>
      <c r="I20" s="13"/>
      <c r="J20" s="13"/>
      <c r="K20" s="11"/>
    </row>
    <row r="21" spans="1:12" ht="23.1" customHeight="1" thickTop="1" thickBot="1" x14ac:dyDescent="0.3">
      <c r="A21" s="10">
        <v>17</v>
      </c>
      <c r="B21" s="40" t="s">
        <v>28</v>
      </c>
      <c r="C21" s="41"/>
      <c r="D21" s="41"/>
      <c r="E21" s="42"/>
      <c r="F21" s="3">
        <v>6406346</v>
      </c>
      <c r="G21" s="8">
        <v>949642</v>
      </c>
      <c r="H21" s="6" t="s">
        <v>54</v>
      </c>
      <c r="I21" s="13">
        <v>53.14</v>
      </c>
      <c r="J21" s="13">
        <v>9.56</v>
      </c>
      <c r="K21" s="11">
        <f t="shared" si="1"/>
        <v>62.7</v>
      </c>
      <c r="L21" s="16"/>
    </row>
    <row r="22" spans="1:12" ht="23.1" customHeight="1" thickTop="1" thickBot="1" x14ac:dyDescent="0.3">
      <c r="A22" s="10">
        <v>18</v>
      </c>
      <c r="B22" s="40" t="s">
        <v>28</v>
      </c>
      <c r="C22" s="41"/>
      <c r="D22" s="41"/>
      <c r="E22" s="42"/>
      <c r="F22" s="3">
        <v>6406346</v>
      </c>
      <c r="G22" s="34">
        <v>341943</v>
      </c>
      <c r="H22" s="6" t="s">
        <v>55</v>
      </c>
      <c r="I22" s="14">
        <v>76.099999999999994</v>
      </c>
      <c r="J22" s="14">
        <v>13.7</v>
      </c>
      <c r="K22" s="11">
        <f t="shared" si="1"/>
        <v>89.8</v>
      </c>
      <c r="L22" s="16"/>
    </row>
    <row r="23" spans="1:12" ht="23.1" customHeight="1" thickTop="1" thickBot="1" x14ac:dyDescent="0.3">
      <c r="A23" s="10">
        <v>19</v>
      </c>
      <c r="B23" s="40" t="s">
        <v>28</v>
      </c>
      <c r="C23" s="41"/>
      <c r="D23" s="41"/>
      <c r="E23" s="42"/>
      <c r="F23" s="3">
        <v>6414791</v>
      </c>
      <c r="G23" s="23"/>
      <c r="H23" s="6"/>
      <c r="I23" s="14"/>
      <c r="J23" s="14"/>
      <c r="K23" s="11"/>
    </row>
    <row r="24" spans="1:12" ht="23.1" customHeight="1" thickTop="1" thickBot="1" x14ac:dyDescent="0.3">
      <c r="A24" s="10">
        <v>20</v>
      </c>
      <c r="B24" s="40" t="s">
        <v>19</v>
      </c>
      <c r="C24" s="41"/>
      <c r="D24" s="41"/>
      <c r="E24" s="42"/>
      <c r="F24" s="3">
        <v>6409349</v>
      </c>
      <c r="G24" s="2"/>
      <c r="H24" s="6"/>
      <c r="I24" s="13"/>
      <c r="J24" s="13"/>
      <c r="K24" s="11"/>
    </row>
    <row r="25" spans="1:12" ht="23.1" customHeight="1" thickTop="1" thickBot="1" x14ac:dyDescent="0.3">
      <c r="A25" s="10">
        <v>21</v>
      </c>
      <c r="B25" s="40" t="s">
        <v>21</v>
      </c>
      <c r="C25" s="41"/>
      <c r="D25" s="41"/>
      <c r="E25" s="42"/>
      <c r="F25" s="7">
        <v>6410478</v>
      </c>
      <c r="G25" s="2">
        <v>814750</v>
      </c>
      <c r="H25" s="6" t="s">
        <v>55</v>
      </c>
      <c r="I25" s="11">
        <v>98.05</v>
      </c>
      <c r="J25" s="11">
        <v>17.649999999999999</v>
      </c>
      <c r="K25" s="11">
        <f t="shared" si="1"/>
        <v>115.69999999999999</v>
      </c>
    </row>
    <row r="26" spans="1:12" ht="23.1" customHeight="1" thickTop="1" thickBot="1" x14ac:dyDescent="0.3">
      <c r="A26" s="10">
        <v>22</v>
      </c>
      <c r="B26" s="40" t="s">
        <v>22</v>
      </c>
      <c r="C26" s="41"/>
      <c r="D26" s="41"/>
      <c r="E26" s="42"/>
      <c r="F26" s="7">
        <v>6455836</v>
      </c>
      <c r="G26" s="2">
        <v>359024</v>
      </c>
      <c r="H26" s="6" t="s">
        <v>55</v>
      </c>
      <c r="I26" s="11">
        <v>152.04</v>
      </c>
      <c r="J26" s="11">
        <v>27.36</v>
      </c>
      <c r="K26" s="11">
        <f t="shared" si="1"/>
        <v>179.39999999999998</v>
      </c>
    </row>
    <row r="27" spans="1:12" ht="23.1" customHeight="1" thickTop="1" thickBot="1" x14ac:dyDescent="0.3">
      <c r="A27" s="10">
        <v>23</v>
      </c>
      <c r="B27" s="40" t="s">
        <v>22</v>
      </c>
      <c r="C27" s="41"/>
      <c r="D27" s="41"/>
      <c r="E27" s="42"/>
      <c r="F27" s="7">
        <v>6400485</v>
      </c>
      <c r="G27" s="2">
        <v>358868</v>
      </c>
      <c r="H27" s="6" t="s">
        <v>55</v>
      </c>
      <c r="I27" s="11">
        <v>47.8</v>
      </c>
      <c r="J27" s="11">
        <v>8.6</v>
      </c>
      <c r="K27" s="11">
        <f t="shared" si="1"/>
        <v>56.4</v>
      </c>
    </row>
    <row r="28" spans="1:12" ht="23.1" customHeight="1" thickTop="1" thickBot="1" x14ac:dyDescent="0.3">
      <c r="A28" s="10">
        <v>24</v>
      </c>
      <c r="B28" s="43" t="s">
        <v>23</v>
      </c>
      <c r="C28" s="44"/>
      <c r="D28" s="44"/>
      <c r="E28" s="45"/>
      <c r="F28" s="7">
        <v>6410474</v>
      </c>
      <c r="G28" s="2">
        <v>863924</v>
      </c>
      <c r="H28" s="6" t="s">
        <v>54</v>
      </c>
      <c r="I28" s="11">
        <v>113.73</v>
      </c>
      <c r="J28" s="11">
        <v>20.47</v>
      </c>
      <c r="K28" s="11">
        <f t="shared" si="1"/>
        <v>134.19999999999999</v>
      </c>
    </row>
    <row r="29" spans="1:12" ht="23.1" customHeight="1" thickTop="1" thickBot="1" x14ac:dyDescent="0.3">
      <c r="A29" s="10">
        <v>25</v>
      </c>
      <c r="B29" s="43" t="s">
        <v>23</v>
      </c>
      <c r="C29" s="44"/>
      <c r="D29" s="44"/>
      <c r="E29" s="45"/>
      <c r="F29" s="7">
        <v>6410474</v>
      </c>
      <c r="G29" s="2">
        <v>197127</v>
      </c>
      <c r="H29" s="6" t="s">
        <v>55</v>
      </c>
      <c r="I29" s="11">
        <v>91.57</v>
      </c>
      <c r="J29" s="11">
        <v>18.829999999999998</v>
      </c>
      <c r="K29" s="11">
        <f t="shared" si="1"/>
        <v>110.39999999999999</v>
      </c>
    </row>
    <row r="30" spans="1:12" ht="23.1" customHeight="1" thickTop="1" thickBot="1" x14ac:dyDescent="0.3">
      <c r="A30" s="10">
        <v>26</v>
      </c>
      <c r="B30" s="40" t="s">
        <v>5</v>
      </c>
      <c r="C30" s="41"/>
      <c r="D30" s="41"/>
      <c r="E30" s="42"/>
      <c r="F30" s="3">
        <v>6412198</v>
      </c>
      <c r="G30" s="2"/>
      <c r="H30" s="6"/>
      <c r="I30" s="11"/>
      <c r="J30" s="11"/>
      <c r="K30" s="11"/>
    </row>
    <row r="31" spans="1:12" ht="23.1" customHeight="1" thickTop="1" thickBot="1" x14ac:dyDescent="0.3">
      <c r="A31" s="10">
        <v>27</v>
      </c>
      <c r="B31" s="40" t="s">
        <v>5</v>
      </c>
      <c r="C31" s="41"/>
      <c r="D31" s="41"/>
      <c r="E31" s="42"/>
      <c r="F31" s="3">
        <v>6452207</v>
      </c>
      <c r="G31" s="2"/>
      <c r="H31" s="6"/>
      <c r="I31" s="11"/>
      <c r="J31" s="11"/>
      <c r="K31" s="11"/>
    </row>
    <row r="32" spans="1:12" ht="23.1" customHeight="1" thickTop="1" thickBot="1" x14ac:dyDescent="0.3">
      <c r="A32" s="10">
        <v>28</v>
      </c>
      <c r="B32" s="40" t="s">
        <v>24</v>
      </c>
      <c r="C32" s="41"/>
      <c r="D32" s="41"/>
      <c r="E32" s="42"/>
      <c r="F32" s="3">
        <v>6413363</v>
      </c>
      <c r="G32" s="23">
        <v>59082</v>
      </c>
      <c r="H32" s="6" t="s">
        <v>54</v>
      </c>
      <c r="I32" s="24">
        <v>63.84</v>
      </c>
      <c r="J32" s="24">
        <v>10.16</v>
      </c>
      <c r="K32" s="11">
        <f>SUM(I32:J32)</f>
        <v>74</v>
      </c>
    </row>
    <row r="33" spans="1:11" ht="23.1" customHeight="1" thickTop="1" thickBot="1" x14ac:dyDescent="0.3">
      <c r="A33" s="10">
        <v>29</v>
      </c>
      <c r="B33" s="40" t="s">
        <v>24</v>
      </c>
      <c r="C33" s="41"/>
      <c r="D33" s="41"/>
      <c r="E33" s="42"/>
      <c r="F33" s="3">
        <v>6413363</v>
      </c>
      <c r="G33" s="26">
        <v>412546</v>
      </c>
      <c r="H33" s="6" t="s">
        <v>55</v>
      </c>
      <c r="I33" s="27">
        <v>30.16</v>
      </c>
      <c r="J33" s="27">
        <v>5.44</v>
      </c>
      <c r="K33" s="11">
        <f>SUM(I33:J33)</f>
        <v>35.6</v>
      </c>
    </row>
    <row r="34" spans="1:11" ht="23.1" customHeight="1" thickTop="1" thickBot="1" x14ac:dyDescent="0.3">
      <c r="A34" s="10">
        <v>30</v>
      </c>
      <c r="B34" s="40" t="s">
        <v>25</v>
      </c>
      <c r="C34" s="41"/>
      <c r="D34" s="41"/>
      <c r="E34" s="42"/>
      <c r="F34" s="3">
        <v>6410570</v>
      </c>
      <c r="G34" s="23">
        <v>851586</v>
      </c>
      <c r="H34" s="6" t="s">
        <v>55</v>
      </c>
      <c r="I34" s="24">
        <v>108.89</v>
      </c>
      <c r="J34" s="24">
        <v>19.61</v>
      </c>
      <c r="K34" s="11">
        <f>SUM(I34:J34)</f>
        <v>128.5</v>
      </c>
    </row>
    <row r="35" spans="1:11" ht="23.1" customHeight="1" thickTop="1" thickBot="1" x14ac:dyDescent="0.3">
      <c r="A35" s="10">
        <v>31</v>
      </c>
      <c r="B35" s="40" t="s">
        <v>26</v>
      </c>
      <c r="C35" s="41"/>
      <c r="D35" s="41"/>
      <c r="E35" s="42"/>
      <c r="F35" s="3">
        <v>6410421</v>
      </c>
      <c r="G35" s="23">
        <v>739629</v>
      </c>
      <c r="H35" s="6" t="s">
        <v>55</v>
      </c>
      <c r="I35" s="24">
        <v>9.66</v>
      </c>
      <c r="J35" s="24">
        <v>1.74</v>
      </c>
      <c r="K35" s="11">
        <f t="shared" ref="K35:K40" si="2">SUM(I35:J35)</f>
        <v>11.4</v>
      </c>
    </row>
    <row r="36" spans="1:11" ht="23.1" customHeight="1" thickTop="1" thickBot="1" x14ac:dyDescent="0.3">
      <c r="A36" s="10">
        <v>32</v>
      </c>
      <c r="B36" s="40" t="s">
        <v>29</v>
      </c>
      <c r="C36" s="41"/>
      <c r="D36" s="41"/>
      <c r="E36" s="42"/>
      <c r="F36" s="3">
        <v>6420007</v>
      </c>
      <c r="G36" s="23">
        <v>475610</v>
      </c>
      <c r="H36" s="6" t="s">
        <v>55</v>
      </c>
      <c r="I36" s="24">
        <v>70.33</v>
      </c>
      <c r="J36" s="24">
        <v>12.67</v>
      </c>
      <c r="K36" s="11">
        <f t="shared" si="2"/>
        <v>83</v>
      </c>
    </row>
    <row r="37" spans="1:11" ht="23.1" customHeight="1" thickTop="1" thickBot="1" x14ac:dyDescent="0.3">
      <c r="A37" s="10">
        <v>33</v>
      </c>
      <c r="B37" s="40" t="s">
        <v>8</v>
      </c>
      <c r="C37" s="41"/>
      <c r="D37" s="41"/>
      <c r="E37" s="42"/>
      <c r="F37" s="3">
        <v>6409089</v>
      </c>
      <c r="G37" s="23">
        <v>105821</v>
      </c>
      <c r="H37" s="6" t="s">
        <v>54</v>
      </c>
      <c r="I37" s="24">
        <v>43.52</v>
      </c>
      <c r="J37" s="24">
        <v>7.78</v>
      </c>
      <c r="K37" s="11">
        <f t="shared" si="2"/>
        <v>51.300000000000004</v>
      </c>
    </row>
    <row r="38" spans="1:11" ht="23.1" customHeight="1" thickTop="1" thickBot="1" x14ac:dyDescent="0.3">
      <c r="A38" s="10">
        <v>34</v>
      </c>
      <c r="B38" s="40" t="s">
        <v>8</v>
      </c>
      <c r="C38" s="41"/>
      <c r="D38" s="41"/>
      <c r="E38" s="42"/>
      <c r="F38" s="3">
        <v>6409089</v>
      </c>
      <c r="G38" s="26">
        <v>549857</v>
      </c>
      <c r="H38" s="6" t="s">
        <v>55</v>
      </c>
      <c r="I38" s="27">
        <v>38.65</v>
      </c>
      <c r="J38" s="27">
        <v>6.95</v>
      </c>
      <c r="K38" s="11">
        <f t="shared" si="2"/>
        <v>45.6</v>
      </c>
    </row>
    <row r="39" spans="1:11" ht="23.1" customHeight="1" thickTop="1" thickBot="1" x14ac:dyDescent="0.3">
      <c r="A39" s="10">
        <v>35</v>
      </c>
      <c r="B39" s="40" t="s">
        <v>9</v>
      </c>
      <c r="C39" s="41"/>
      <c r="D39" s="41"/>
      <c r="E39" s="42"/>
      <c r="F39" s="3">
        <v>6411034</v>
      </c>
      <c r="G39" s="26">
        <v>284193</v>
      </c>
      <c r="H39" s="6" t="s">
        <v>55</v>
      </c>
      <c r="I39" s="27">
        <v>215.94</v>
      </c>
      <c r="J39" s="27">
        <v>38.86</v>
      </c>
      <c r="K39" s="11">
        <f t="shared" si="2"/>
        <v>254.8</v>
      </c>
    </row>
    <row r="40" spans="1:11" ht="23.1" customHeight="1" thickTop="1" thickBot="1" x14ac:dyDescent="0.3">
      <c r="A40" s="10">
        <v>36</v>
      </c>
      <c r="B40" s="40" t="s">
        <v>9</v>
      </c>
      <c r="C40" s="41"/>
      <c r="D40" s="41"/>
      <c r="E40" s="42"/>
      <c r="F40" s="3">
        <v>6411034</v>
      </c>
      <c r="G40" s="23">
        <v>981611</v>
      </c>
      <c r="H40" s="6" t="s">
        <v>54</v>
      </c>
      <c r="I40" s="24">
        <v>351.27</v>
      </c>
      <c r="J40" s="24">
        <v>63.23</v>
      </c>
      <c r="K40" s="11">
        <f t="shared" si="2"/>
        <v>414.5</v>
      </c>
    </row>
    <row r="41" spans="1:11" ht="23.1" customHeight="1" thickTop="1" thickBot="1" x14ac:dyDescent="0.3">
      <c r="A41" s="47" t="s">
        <v>6</v>
      </c>
      <c r="B41" s="48"/>
      <c r="C41" s="48"/>
      <c r="D41" s="48"/>
      <c r="E41" s="48"/>
      <c r="F41" s="48"/>
      <c r="G41" s="48"/>
      <c r="H41" s="49"/>
      <c r="I41" s="15">
        <f>SUM(I5:I40)</f>
        <v>4883.5</v>
      </c>
      <c r="J41" s="15">
        <f>SUM(J5:J40)</f>
        <v>875.00000000000011</v>
      </c>
      <c r="K41" s="19">
        <f t="shared" ref="K41" si="3">SUM(H41:J41)</f>
        <v>5758.5</v>
      </c>
    </row>
    <row r="42" spans="1:11" ht="24.95" customHeight="1" thickTop="1" x14ac:dyDescent="0.25"/>
    <row r="43" spans="1:11" ht="24.95" customHeight="1" x14ac:dyDescent="0.25">
      <c r="H43" s="46" t="s">
        <v>7</v>
      </c>
      <c r="I43" s="46"/>
      <c r="J43" s="46"/>
      <c r="K43" s="46"/>
    </row>
    <row r="44" spans="1:11" ht="24.95" customHeight="1" x14ac:dyDescent="0.25">
      <c r="H44" s="50">
        <v>42263</v>
      </c>
      <c r="I44" s="50"/>
      <c r="J44" s="50"/>
      <c r="K44" s="50"/>
    </row>
    <row r="45" spans="1:11" ht="24.95" customHeight="1" x14ac:dyDescent="0.25">
      <c r="H45" s="50"/>
      <c r="I45" s="50"/>
      <c r="J45" s="50"/>
      <c r="K45" s="50"/>
    </row>
    <row r="46" spans="1:11" ht="24.95" customHeight="1" x14ac:dyDescent="0.25">
      <c r="H46" s="46" t="s">
        <v>33</v>
      </c>
      <c r="I46" s="46"/>
      <c r="J46" s="46"/>
      <c r="K46" s="46"/>
    </row>
    <row r="47" spans="1:11" x14ac:dyDescent="0.25">
      <c r="H47" s="46" t="s">
        <v>11</v>
      </c>
      <c r="I47" s="46"/>
      <c r="J47" s="46"/>
      <c r="K47" s="46"/>
    </row>
  </sheetData>
  <mergeCells count="44">
    <mergeCell ref="B35:E35"/>
    <mergeCell ref="B21:E21"/>
    <mergeCell ref="B23:E23"/>
    <mergeCell ref="H45:K45"/>
    <mergeCell ref="H46:K46"/>
    <mergeCell ref="B34:E34"/>
    <mergeCell ref="B29:E29"/>
    <mergeCell ref="B24:E24"/>
    <mergeCell ref="B25:E25"/>
    <mergeCell ref="B26:E26"/>
    <mergeCell ref="B27:E27"/>
    <mergeCell ref="B28:E28"/>
    <mergeCell ref="H47:K47"/>
    <mergeCell ref="B36:E36"/>
    <mergeCell ref="B37:E37"/>
    <mergeCell ref="B40:E40"/>
    <mergeCell ref="A41:H41"/>
    <mergeCell ref="H43:K43"/>
    <mergeCell ref="H44:K44"/>
    <mergeCell ref="B39:E39"/>
    <mergeCell ref="B38:E38"/>
    <mergeCell ref="B8:E8"/>
    <mergeCell ref="B10:E10"/>
    <mergeCell ref="B12:E12"/>
    <mergeCell ref="B14:E14"/>
    <mergeCell ref="B15:E15"/>
    <mergeCell ref="B9:E9"/>
    <mergeCell ref="B13:E13"/>
    <mergeCell ref="A1:K3"/>
    <mergeCell ref="B4:E4"/>
    <mergeCell ref="B5:E5"/>
    <mergeCell ref="B6:E6"/>
    <mergeCell ref="B7:E7"/>
    <mergeCell ref="B16:E16"/>
    <mergeCell ref="B11:E11"/>
    <mergeCell ref="B22:E22"/>
    <mergeCell ref="B33:E33"/>
    <mergeCell ref="B20:E20"/>
    <mergeCell ref="B17:E17"/>
    <mergeCell ref="B19:E19"/>
    <mergeCell ref="B30:E30"/>
    <mergeCell ref="B31:E31"/>
    <mergeCell ref="B32:E32"/>
    <mergeCell ref="B18:E18"/>
  </mergeCells>
  <pageMargins left="0.59055118110236227" right="0.23622047244094491" top="0.47244094488188981" bottom="0.15748031496062992" header="0.31496062992125984" footer="0.15748031496062992"/>
  <pageSetup paperSize="9" scale="74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topLeftCell="A25" zoomScaleNormal="100" workbookViewId="0">
      <selection activeCell="N7" sqref="N7"/>
    </sheetView>
  </sheetViews>
  <sheetFormatPr defaultRowHeight="15.75" x14ac:dyDescent="0.25"/>
  <cols>
    <col min="1" max="1" width="5.28515625" style="9" customWidth="1"/>
    <col min="2" max="4" width="9.140625" style="9"/>
    <col min="5" max="5" width="6.5703125" style="9" customWidth="1"/>
    <col min="6" max="7" width="11.7109375" style="9" customWidth="1"/>
    <col min="8" max="8" width="14.85546875" style="9" customWidth="1"/>
    <col min="9" max="9" width="14.42578125" style="9" customWidth="1"/>
    <col min="10" max="10" width="12.28515625" style="9" customWidth="1"/>
    <col min="11" max="11" width="13.7109375" style="9" customWidth="1"/>
    <col min="12" max="16384" width="9.140625" style="9"/>
  </cols>
  <sheetData>
    <row r="1" spans="1:1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8.25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3" thickTop="1" thickBot="1" x14ac:dyDescent="0.3">
      <c r="A4" s="4" t="s">
        <v>0</v>
      </c>
      <c r="B4" s="37" t="s">
        <v>1</v>
      </c>
      <c r="C4" s="38"/>
      <c r="D4" s="38"/>
      <c r="E4" s="39"/>
      <c r="F4" s="4" t="s">
        <v>2</v>
      </c>
      <c r="G4" s="35" t="s">
        <v>3</v>
      </c>
      <c r="H4" s="35" t="s">
        <v>4</v>
      </c>
      <c r="I4" s="35" t="s">
        <v>31</v>
      </c>
      <c r="J4" s="35" t="s">
        <v>32</v>
      </c>
      <c r="K4" s="35" t="s">
        <v>30</v>
      </c>
    </row>
    <row r="5" spans="1:11" ht="23.1" customHeight="1" thickTop="1" thickBot="1" x14ac:dyDescent="0.3">
      <c r="A5" s="10">
        <v>1</v>
      </c>
      <c r="B5" s="40" t="s">
        <v>12</v>
      </c>
      <c r="C5" s="41"/>
      <c r="D5" s="41"/>
      <c r="E5" s="42"/>
      <c r="F5" s="3">
        <v>6406747</v>
      </c>
      <c r="G5" s="5">
        <v>240415</v>
      </c>
      <c r="H5" s="6" t="s">
        <v>55</v>
      </c>
      <c r="I5" s="11">
        <v>104.15</v>
      </c>
      <c r="J5" s="11">
        <v>18.75</v>
      </c>
      <c r="K5" s="11">
        <v>122.9</v>
      </c>
    </row>
    <row r="6" spans="1:11" ht="23.1" customHeight="1" thickTop="1" thickBot="1" x14ac:dyDescent="0.3">
      <c r="A6" s="10">
        <v>2</v>
      </c>
      <c r="B6" s="40" t="s">
        <v>13</v>
      </c>
      <c r="C6" s="41"/>
      <c r="D6" s="41"/>
      <c r="E6" s="42"/>
      <c r="F6" s="7">
        <v>6406778</v>
      </c>
      <c r="G6" s="2">
        <v>837989</v>
      </c>
      <c r="H6" s="6" t="s">
        <v>57</v>
      </c>
      <c r="I6" s="11">
        <v>148.22</v>
      </c>
      <c r="J6" s="11">
        <v>26.68</v>
      </c>
      <c r="K6" s="11">
        <f>SUM(I6:J6)</f>
        <v>174.9</v>
      </c>
    </row>
    <row r="7" spans="1:11" ht="23.1" customHeight="1" thickTop="1" thickBot="1" x14ac:dyDescent="0.3">
      <c r="A7" s="10">
        <v>3</v>
      </c>
      <c r="B7" s="40" t="s">
        <v>13</v>
      </c>
      <c r="C7" s="41"/>
      <c r="D7" s="41"/>
      <c r="E7" s="42"/>
      <c r="F7" s="7">
        <v>6406778</v>
      </c>
      <c r="G7" s="2">
        <v>58573</v>
      </c>
      <c r="H7" s="6" t="s">
        <v>55</v>
      </c>
      <c r="I7" s="11">
        <v>165.85</v>
      </c>
      <c r="J7" s="11">
        <v>29.85</v>
      </c>
      <c r="K7" s="11">
        <f>SUM(I7:J7)</f>
        <v>195.7</v>
      </c>
    </row>
    <row r="8" spans="1:11" ht="23.1" customHeight="1" thickTop="1" thickBot="1" x14ac:dyDescent="0.3">
      <c r="A8" s="10">
        <v>4</v>
      </c>
      <c r="B8" s="40" t="s">
        <v>20</v>
      </c>
      <c r="C8" s="41"/>
      <c r="D8" s="41"/>
      <c r="E8" s="42"/>
      <c r="F8" s="3">
        <v>6411440</v>
      </c>
      <c r="G8" s="2">
        <v>882694</v>
      </c>
      <c r="H8" s="6" t="s">
        <v>56</v>
      </c>
      <c r="I8" s="27">
        <v>1235.1600000000001</v>
      </c>
      <c r="J8" s="27">
        <v>222.34</v>
      </c>
      <c r="K8" s="11">
        <f t="shared" ref="K8" si="0">SUM(I8:J8)</f>
        <v>1457.5</v>
      </c>
    </row>
    <row r="9" spans="1:11" ht="23.1" customHeight="1" thickTop="1" thickBot="1" x14ac:dyDescent="0.3">
      <c r="A9" s="10">
        <v>5</v>
      </c>
      <c r="B9" s="43" t="s">
        <v>14</v>
      </c>
      <c r="C9" s="44"/>
      <c r="D9" s="44"/>
      <c r="E9" s="45"/>
      <c r="F9" s="7">
        <v>6406777</v>
      </c>
      <c r="G9" s="2">
        <v>349219</v>
      </c>
      <c r="H9" s="6" t="s">
        <v>55</v>
      </c>
      <c r="I9" s="11">
        <v>35.51</v>
      </c>
      <c r="J9" s="11">
        <v>6.39</v>
      </c>
      <c r="K9" s="11">
        <f t="shared" ref="K9:K40" si="1">SUM(I9:J9)</f>
        <v>41.9</v>
      </c>
    </row>
    <row r="10" spans="1:11" ht="23.1" customHeight="1" thickTop="1" thickBot="1" x14ac:dyDescent="0.3">
      <c r="A10" s="10">
        <v>6</v>
      </c>
      <c r="B10" s="40" t="s">
        <v>15</v>
      </c>
      <c r="C10" s="41"/>
      <c r="D10" s="41"/>
      <c r="E10" s="42"/>
      <c r="F10" s="3">
        <v>6410766</v>
      </c>
      <c r="G10" s="26">
        <v>870691</v>
      </c>
      <c r="H10" s="6" t="s">
        <v>56</v>
      </c>
      <c r="I10" s="27">
        <v>319.07</v>
      </c>
      <c r="J10" s="27">
        <v>57.43</v>
      </c>
      <c r="K10" s="11">
        <f t="shared" si="1"/>
        <v>376.5</v>
      </c>
    </row>
    <row r="11" spans="1:11" ht="23.1" customHeight="1" thickTop="1" thickBot="1" x14ac:dyDescent="0.3">
      <c r="A11" s="10">
        <v>7</v>
      </c>
      <c r="B11" s="40" t="s">
        <v>27</v>
      </c>
      <c r="C11" s="41"/>
      <c r="D11" s="41"/>
      <c r="E11" s="42"/>
      <c r="F11" s="3">
        <v>6402541</v>
      </c>
      <c r="G11" s="26">
        <v>134915</v>
      </c>
      <c r="H11" s="6" t="s">
        <v>56</v>
      </c>
      <c r="I11" s="27">
        <v>150.5</v>
      </c>
      <c r="J11" s="27">
        <v>27.1</v>
      </c>
      <c r="K11" s="11">
        <f t="shared" si="1"/>
        <v>177.6</v>
      </c>
    </row>
    <row r="12" spans="1:11" ht="23.1" customHeight="1" thickTop="1" thickBot="1" x14ac:dyDescent="0.3">
      <c r="A12" s="10">
        <v>8</v>
      </c>
      <c r="B12" s="40" t="s">
        <v>10</v>
      </c>
      <c r="C12" s="41"/>
      <c r="D12" s="41"/>
      <c r="E12" s="42"/>
      <c r="F12" s="3">
        <v>6411444</v>
      </c>
      <c r="G12" s="26">
        <v>393808</v>
      </c>
      <c r="H12" s="6" t="s">
        <v>55</v>
      </c>
      <c r="I12" s="27">
        <v>210.67</v>
      </c>
      <c r="J12" s="27">
        <v>37.93</v>
      </c>
      <c r="K12" s="11">
        <f t="shared" si="1"/>
        <v>248.6</v>
      </c>
    </row>
    <row r="13" spans="1:11" ht="23.1" customHeight="1" thickTop="1" thickBot="1" x14ac:dyDescent="0.3">
      <c r="A13" s="10">
        <v>9</v>
      </c>
      <c r="B13" s="40" t="s">
        <v>16</v>
      </c>
      <c r="C13" s="41"/>
      <c r="D13" s="41"/>
      <c r="E13" s="42"/>
      <c r="F13" s="3">
        <v>6409729</v>
      </c>
      <c r="G13" s="26">
        <v>921896</v>
      </c>
      <c r="H13" s="6" t="s">
        <v>56</v>
      </c>
      <c r="I13" s="27">
        <v>106.44</v>
      </c>
      <c r="J13" s="27">
        <v>19.16</v>
      </c>
      <c r="K13" s="11">
        <f t="shared" si="1"/>
        <v>125.6</v>
      </c>
    </row>
    <row r="14" spans="1:11" ht="23.1" customHeight="1" thickTop="1" thickBot="1" x14ac:dyDescent="0.3">
      <c r="A14" s="10">
        <v>10</v>
      </c>
      <c r="B14" s="40" t="s">
        <v>16</v>
      </c>
      <c r="C14" s="41"/>
      <c r="D14" s="41"/>
      <c r="E14" s="42"/>
      <c r="F14" s="3">
        <v>6409729</v>
      </c>
      <c r="G14" s="26">
        <v>472343</v>
      </c>
      <c r="H14" s="6" t="s">
        <v>34</v>
      </c>
      <c r="I14" s="27">
        <v>241.26</v>
      </c>
      <c r="J14" s="27">
        <v>43.44</v>
      </c>
      <c r="K14" s="11">
        <f t="shared" si="1"/>
        <v>284.7</v>
      </c>
    </row>
    <row r="15" spans="1:11" ht="23.1" customHeight="1" thickTop="1" thickBot="1" x14ac:dyDescent="0.3">
      <c r="A15" s="10">
        <v>11</v>
      </c>
      <c r="B15" s="40" t="s">
        <v>16</v>
      </c>
      <c r="C15" s="41"/>
      <c r="D15" s="41"/>
      <c r="E15" s="42"/>
      <c r="F15" s="3">
        <v>6409729</v>
      </c>
      <c r="G15" s="26">
        <v>894090</v>
      </c>
      <c r="H15" s="6" t="s">
        <v>39</v>
      </c>
      <c r="I15" s="27">
        <v>293.98</v>
      </c>
      <c r="J15" s="27">
        <v>52.92</v>
      </c>
      <c r="K15" s="11">
        <f t="shared" si="1"/>
        <v>346.90000000000003</v>
      </c>
    </row>
    <row r="16" spans="1:11" ht="23.1" customHeight="1" thickTop="1" thickBot="1" x14ac:dyDescent="0.3">
      <c r="A16" s="10">
        <v>12</v>
      </c>
      <c r="B16" s="40" t="s">
        <v>17</v>
      </c>
      <c r="C16" s="41"/>
      <c r="D16" s="41"/>
      <c r="E16" s="42"/>
      <c r="F16" s="3">
        <v>6409158</v>
      </c>
      <c r="G16" s="26"/>
      <c r="H16" s="6"/>
      <c r="I16" s="27"/>
      <c r="J16" s="27"/>
      <c r="K16" s="11">
        <f t="shared" si="1"/>
        <v>0</v>
      </c>
    </row>
    <row r="17" spans="1:12" ht="23.1" customHeight="1" thickTop="1" thickBot="1" x14ac:dyDescent="0.3">
      <c r="A17" s="10">
        <v>13</v>
      </c>
      <c r="B17" s="40" t="s">
        <v>18</v>
      </c>
      <c r="C17" s="41"/>
      <c r="D17" s="41"/>
      <c r="E17" s="42"/>
      <c r="F17" s="3">
        <v>6411651</v>
      </c>
      <c r="G17" s="26">
        <v>689351</v>
      </c>
      <c r="H17" s="6" t="s">
        <v>56</v>
      </c>
      <c r="I17" s="13">
        <v>110.76</v>
      </c>
      <c r="J17" s="13">
        <v>19.940000000000001</v>
      </c>
      <c r="K17" s="11">
        <f t="shared" si="1"/>
        <v>130.70000000000002</v>
      </c>
    </row>
    <row r="18" spans="1:12" ht="23.1" customHeight="1" thickTop="1" thickBot="1" x14ac:dyDescent="0.3">
      <c r="A18" s="10">
        <v>14</v>
      </c>
      <c r="B18" s="40" t="s">
        <v>18</v>
      </c>
      <c r="C18" s="41"/>
      <c r="D18" s="41"/>
      <c r="E18" s="42"/>
      <c r="F18" s="3">
        <v>6411651</v>
      </c>
      <c r="G18" s="26">
        <v>59726</v>
      </c>
      <c r="H18" s="6" t="s">
        <v>55</v>
      </c>
      <c r="I18" s="13">
        <v>41.53</v>
      </c>
      <c r="J18" s="13">
        <v>7.47</v>
      </c>
      <c r="K18" s="11">
        <f t="shared" si="1"/>
        <v>49</v>
      </c>
    </row>
    <row r="19" spans="1:12" ht="23.1" customHeight="1" thickTop="1" thickBot="1" x14ac:dyDescent="0.3">
      <c r="A19" s="10">
        <v>15</v>
      </c>
      <c r="B19" s="40" t="s">
        <v>18</v>
      </c>
      <c r="C19" s="41"/>
      <c r="D19" s="41"/>
      <c r="E19" s="42"/>
      <c r="F19" s="3">
        <v>6411651</v>
      </c>
      <c r="G19" s="26">
        <v>60859</v>
      </c>
      <c r="H19" s="6" t="s">
        <v>49</v>
      </c>
      <c r="I19" s="13">
        <v>148.02000000000001</v>
      </c>
      <c r="J19" s="13">
        <v>25.98</v>
      </c>
      <c r="K19" s="11">
        <f t="shared" si="1"/>
        <v>174</v>
      </c>
    </row>
    <row r="20" spans="1:12" ht="23.1" customHeight="1" thickTop="1" thickBot="1" x14ac:dyDescent="0.3">
      <c r="A20" s="10">
        <v>16</v>
      </c>
      <c r="B20" s="40" t="s">
        <v>18</v>
      </c>
      <c r="C20" s="41"/>
      <c r="D20" s="41"/>
      <c r="E20" s="42"/>
      <c r="F20" s="3">
        <v>6411651</v>
      </c>
      <c r="G20" s="26">
        <v>432118</v>
      </c>
      <c r="H20" s="6" t="s">
        <v>48</v>
      </c>
      <c r="I20" s="13">
        <v>222.05</v>
      </c>
      <c r="J20" s="13">
        <v>39.049999999999997</v>
      </c>
      <c r="K20" s="11">
        <f t="shared" si="1"/>
        <v>261.10000000000002</v>
      </c>
    </row>
    <row r="21" spans="1:12" ht="23.1" customHeight="1" thickTop="1" thickBot="1" x14ac:dyDescent="0.3">
      <c r="A21" s="10">
        <v>17</v>
      </c>
      <c r="B21" s="40" t="s">
        <v>18</v>
      </c>
      <c r="C21" s="41"/>
      <c r="D21" s="41"/>
      <c r="E21" s="42"/>
      <c r="F21" s="3">
        <v>6411651</v>
      </c>
      <c r="G21" s="26">
        <v>159852</v>
      </c>
      <c r="H21" s="6" t="s">
        <v>52</v>
      </c>
      <c r="I21" s="13">
        <v>28.81</v>
      </c>
      <c r="J21" s="13">
        <v>5.19</v>
      </c>
      <c r="K21" s="11">
        <f t="shared" si="1"/>
        <v>34</v>
      </c>
    </row>
    <row r="22" spans="1:12" ht="23.1" customHeight="1" thickTop="1" thickBot="1" x14ac:dyDescent="0.3">
      <c r="A22" s="10">
        <v>18</v>
      </c>
      <c r="B22" s="40" t="s">
        <v>18</v>
      </c>
      <c r="C22" s="41"/>
      <c r="D22" s="41"/>
      <c r="E22" s="42"/>
      <c r="F22" s="3">
        <v>6411651</v>
      </c>
      <c r="G22" s="26">
        <v>930780</v>
      </c>
      <c r="H22" s="6" t="s">
        <v>57</v>
      </c>
      <c r="I22" s="13">
        <v>25.51</v>
      </c>
      <c r="J22" s="13">
        <v>4.59</v>
      </c>
      <c r="K22" s="11">
        <f t="shared" si="1"/>
        <v>30.1</v>
      </c>
    </row>
    <row r="23" spans="1:12" ht="23.1" customHeight="1" thickTop="1" thickBot="1" x14ac:dyDescent="0.3">
      <c r="A23" s="10">
        <v>19</v>
      </c>
      <c r="B23" s="40" t="s">
        <v>28</v>
      </c>
      <c r="C23" s="41"/>
      <c r="D23" s="41"/>
      <c r="E23" s="42"/>
      <c r="F23" s="3">
        <v>6406346</v>
      </c>
      <c r="G23" s="8">
        <v>48502</v>
      </c>
      <c r="H23" s="6" t="s">
        <v>56</v>
      </c>
      <c r="I23" s="13">
        <v>129.84</v>
      </c>
      <c r="J23" s="13">
        <v>23.36</v>
      </c>
      <c r="K23" s="11">
        <f t="shared" si="1"/>
        <v>153.19999999999999</v>
      </c>
      <c r="L23" s="16"/>
    </row>
    <row r="24" spans="1:12" ht="23.1" customHeight="1" thickTop="1" thickBot="1" x14ac:dyDescent="0.3">
      <c r="A24" s="10">
        <v>20</v>
      </c>
      <c r="B24" s="40" t="s">
        <v>28</v>
      </c>
      <c r="C24" s="41"/>
      <c r="D24" s="41"/>
      <c r="E24" s="42"/>
      <c r="F24" s="3">
        <v>6406346</v>
      </c>
      <c r="G24" s="34">
        <v>441288</v>
      </c>
      <c r="H24" s="6" t="s">
        <v>49</v>
      </c>
      <c r="I24" s="14">
        <v>450.01</v>
      </c>
      <c r="J24" s="14">
        <v>80.989999999999995</v>
      </c>
      <c r="K24" s="11">
        <f>SUM(I24:J24)</f>
        <v>531</v>
      </c>
      <c r="L24" s="16"/>
    </row>
    <row r="25" spans="1:12" ht="23.1" customHeight="1" thickTop="1" thickBot="1" x14ac:dyDescent="0.3">
      <c r="A25" s="10">
        <v>21</v>
      </c>
      <c r="B25" s="40" t="s">
        <v>28</v>
      </c>
      <c r="C25" s="41"/>
      <c r="D25" s="41"/>
      <c r="E25" s="42"/>
      <c r="F25" s="3">
        <v>6414791</v>
      </c>
      <c r="G25" s="26"/>
      <c r="H25" s="6"/>
      <c r="I25" s="14"/>
      <c r="J25" s="14"/>
      <c r="K25" s="11">
        <f t="shared" si="1"/>
        <v>0</v>
      </c>
    </row>
    <row r="26" spans="1:12" ht="23.1" customHeight="1" thickTop="1" thickBot="1" x14ac:dyDescent="0.3">
      <c r="A26" s="10">
        <v>22</v>
      </c>
      <c r="B26" s="40" t="s">
        <v>19</v>
      </c>
      <c r="C26" s="41"/>
      <c r="D26" s="41"/>
      <c r="E26" s="42"/>
      <c r="F26" s="3">
        <v>6409349</v>
      </c>
      <c r="G26" s="2">
        <v>813933</v>
      </c>
      <c r="H26" s="6" t="s">
        <v>55</v>
      </c>
      <c r="I26" s="13">
        <v>33.479999999999997</v>
      </c>
      <c r="J26" s="13">
        <v>6.02</v>
      </c>
      <c r="K26" s="11">
        <f t="shared" si="1"/>
        <v>39.5</v>
      </c>
    </row>
    <row r="27" spans="1:12" ht="23.1" customHeight="1" thickTop="1" thickBot="1" x14ac:dyDescent="0.3">
      <c r="A27" s="10">
        <v>23</v>
      </c>
      <c r="B27" s="40" t="s">
        <v>19</v>
      </c>
      <c r="C27" s="41"/>
      <c r="D27" s="41"/>
      <c r="E27" s="42"/>
      <c r="F27" s="3">
        <v>6409349</v>
      </c>
      <c r="G27" s="2">
        <v>247836</v>
      </c>
      <c r="H27" s="6" t="s">
        <v>55</v>
      </c>
      <c r="I27" s="11">
        <v>1.44</v>
      </c>
      <c r="J27" s="11">
        <v>0.26</v>
      </c>
      <c r="K27" s="11">
        <f t="shared" si="1"/>
        <v>1.7</v>
      </c>
    </row>
    <row r="28" spans="1:12" ht="23.1" customHeight="1" thickTop="1" thickBot="1" x14ac:dyDescent="0.3">
      <c r="A28" s="10">
        <v>24</v>
      </c>
      <c r="B28" s="40" t="s">
        <v>19</v>
      </c>
      <c r="C28" s="41"/>
      <c r="D28" s="41"/>
      <c r="E28" s="42"/>
      <c r="F28" s="3">
        <v>6409349</v>
      </c>
      <c r="G28" s="2">
        <v>279302</v>
      </c>
      <c r="H28" s="6" t="s">
        <v>44</v>
      </c>
      <c r="I28" s="11">
        <v>266.87</v>
      </c>
      <c r="J28" s="11">
        <v>48.03</v>
      </c>
      <c r="K28" s="11">
        <f t="shared" si="1"/>
        <v>314.89999999999998</v>
      </c>
    </row>
    <row r="29" spans="1:12" ht="23.1" customHeight="1" thickTop="1" thickBot="1" x14ac:dyDescent="0.3">
      <c r="A29" s="10">
        <v>25</v>
      </c>
      <c r="B29" s="40" t="s">
        <v>19</v>
      </c>
      <c r="C29" s="41"/>
      <c r="D29" s="41"/>
      <c r="E29" s="42"/>
      <c r="F29" s="3">
        <v>6409349</v>
      </c>
      <c r="G29" s="2">
        <v>703139</v>
      </c>
      <c r="H29" s="6" t="s">
        <v>57</v>
      </c>
      <c r="I29" s="11">
        <v>11.52</v>
      </c>
      <c r="J29" s="11">
        <v>2.08</v>
      </c>
      <c r="K29" s="11">
        <f>SUM(I29:J29)</f>
        <v>13.6</v>
      </c>
    </row>
    <row r="30" spans="1:12" ht="23.1" customHeight="1" thickTop="1" thickBot="1" x14ac:dyDescent="0.3">
      <c r="A30" s="10">
        <v>26</v>
      </c>
      <c r="B30" s="40" t="s">
        <v>19</v>
      </c>
      <c r="C30" s="41"/>
      <c r="D30" s="41"/>
      <c r="E30" s="42"/>
      <c r="F30" s="3">
        <v>6409349</v>
      </c>
      <c r="G30" s="2">
        <v>433843</v>
      </c>
      <c r="H30" s="6" t="s">
        <v>52</v>
      </c>
      <c r="I30" s="11">
        <v>204.07</v>
      </c>
      <c r="J30" s="11">
        <v>36.729999999999997</v>
      </c>
      <c r="K30" s="11">
        <f>SUM(I30:J30)</f>
        <v>240.79999999999998</v>
      </c>
    </row>
    <row r="31" spans="1:12" ht="23.1" customHeight="1" thickTop="1" thickBot="1" x14ac:dyDescent="0.3">
      <c r="A31" s="10">
        <v>27</v>
      </c>
      <c r="B31" s="40" t="s">
        <v>21</v>
      </c>
      <c r="C31" s="41"/>
      <c r="D31" s="41"/>
      <c r="E31" s="42"/>
      <c r="F31" s="7">
        <v>6410478</v>
      </c>
      <c r="G31" s="2"/>
      <c r="H31" s="6"/>
      <c r="I31" s="11"/>
      <c r="J31" s="11"/>
      <c r="K31" s="11">
        <f t="shared" si="1"/>
        <v>0</v>
      </c>
    </row>
    <row r="32" spans="1:12" ht="23.1" customHeight="1" thickTop="1" thickBot="1" x14ac:dyDescent="0.3">
      <c r="A32" s="10">
        <v>28</v>
      </c>
      <c r="B32" s="40" t="s">
        <v>22</v>
      </c>
      <c r="C32" s="41"/>
      <c r="D32" s="41"/>
      <c r="E32" s="42"/>
      <c r="F32" s="7">
        <v>6455836</v>
      </c>
      <c r="G32" s="2">
        <v>968016</v>
      </c>
      <c r="H32" s="6" t="s">
        <v>56</v>
      </c>
      <c r="I32" s="11">
        <v>106.87</v>
      </c>
      <c r="J32" s="11">
        <v>19.23</v>
      </c>
      <c r="K32" s="11">
        <f t="shared" si="1"/>
        <v>126.10000000000001</v>
      </c>
    </row>
    <row r="33" spans="1:11" ht="23.1" customHeight="1" thickTop="1" thickBot="1" x14ac:dyDescent="0.3">
      <c r="A33" s="10">
        <v>29</v>
      </c>
      <c r="B33" s="40" t="s">
        <v>22</v>
      </c>
      <c r="C33" s="41"/>
      <c r="D33" s="41"/>
      <c r="E33" s="42"/>
      <c r="F33" s="7">
        <v>6400485</v>
      </c>
      <c r="G33" s="2">
        <v>968020</v>
      </c>
      <c r="H33" s="6" t="s">
        <v>56</v>
      </c>
      <c r="I33" s="11">
        <v>44.58</v>
      </c>
      <c r="J33" s="11">
        <v>8.02</v>
      </c>
      <c r="K33" s="11">
        <f t="shared" si="1"/>
        <v>52.599999999999994</v>
      </c>
    </row>
    <row r="34" spans="1:11" ht="23.1" customHeight="1" thickTop="1" thickBot="1" x14ac:dyDescent="0.3">
      <c r="A34" s="10">
        <v>30</v>
      </c>
      <c r="B34" s="43" t="s">
        <v>23</v>
      </c>
      <c r="C34" s="44"/>
      <c r="D34" s="44"/>
      <c r="E34" s="45"/>
      <c r="F34" s="7">
        <v>6410474</v>
      </c>
      <c r="G34" s="2">
        <v>843690</v>
      </c>
      <c r="H34" s="6" t="s">
        <v>56</v>
      </c>
      <c r="I34" s="11">
        <v>120.16</v>
      </c>
      <c r="J34" s="11">
        <v>21.64</v>
      </c>
      <c r="K34" s="11">
        <f t="shared" si="1"/>
        <v>141.80000000000001</v>
      </c>
    </row>
    <row r="35" spans="1:11" ht="23.1" customHeight="1" thickTop="1" thickBot="1" x14ac:dyDescent="0.3">
      <c r="A35" s="10">
        <v>31</v>
      </c>
      <c r="B35" s="40" t="s">
        <v>5</v>
      </c>
      <c r="C35" s="41"/>
      <c r="D35" s="41"/>
      <c r="E35" s="42"/>
      <c r="F35" s="3">
        <v>6412198</v>
      </c>
      <c r="G35" s="2">
        <v>624527</v>
      </c>
      <c r="H35" s="6" t="s">
        <v>55</v>
      </c>
      <c r="I35" s="11">
        <v>53.22</v>
      </c>
      <c r="J35" s="11">
        <v>9.58</v>
      </c>
      <c r="K35" s="11">
        <f t="shared" si="1"/>
        <v>62.8</v>
      </c>
    </row>
    <row r="36" spans="1:11" ht="23.1" customHeight="1" thickTop="1" thickBot="1" x14ac:dyDescent="0.3">
      <c r="A36" s="10">
        <v>32</v>
      </c>
      <c r="B36" s="40" t="s">
        <v>5</v>
      </c>
      <c r="C36" s="41"/>
      <c r="D36" s="41"/>
      <c r="E36" s="42"/>
      <c r="F36" s="3">
        <v>6412198</v>
      </c>
      <c r="G36" s="2">
        <v>274533</v>
      </c>
      <c r="H36" s="6" t="s">
        <v>57</v>
      </c>
      <c r="I36" s="11">
        <v>63.98</v>
      </c>
      <c r="J36" s="11">
        <v>11.52</v>
      </c>
      <c r="K36" s="11">
        <f t="shared" si="1"/>
        <v>75.5</v>
      </c>
    </row>
    <row r="37" spans="1:11" ht="23.1" customHeight="1" thickTop="1" thickBot="1" x14ac:dyDescent="0.3">
      <c r="A37" s="10">
        <v>33</v>
      </c>
      <c r="B37" s="40" t="s">
        <v>5</v>
      </c>
      <c r="C37" s="41"/>
      <c r="D37" s="41"/>
      <c r="E37" s="42"/>
      <c r="F37" s="3">
        <v>6452207</v>
      </c>
      <c r="G37" s="2"/>
      <c r="H37" s="6"/>
      <c r="I37" s="11"/>
      <c r="J37" s="11"/>
      <c r="K37" s="11">
        <f t="shared" si="1"/>
        <v>0</v>
      </c>
    </row>
    <row r="38" spans="1:11" ht="23.1" customHeight="1" thickTop="1" thickBot="1" x14ac:dyDescent="0.3">
      <c r="A38" s="10">
        <v>34</v>
      </c>
      <c r="B38" s="40" t="s">
        <v>24</v>
      </c>
      <c r="C38" s="41"/>
      <c r="D38" s="41"/>
      <c r="E38" s="42"/>
      <c r="F38" s="3">
        <v>6413363</v>
      </c>
      <c r="G38" s="26">
        <v>35015</v>
      </c>
      <c r="H38" s="6" t="s">
        <v>56</v>
      </c>
      <c r="I38" s="27">
        <v>63.56</v>
      </c>
      <c r="J38" s="27">
        <v>11.44</v>
      </c>
      <c r="K38" s="11">
        <f t="shared" si="1"/>
        <v>75</v>
      </c>
    </row>
    <row r="39" spans="1:11" ht="23.1" customHeight="1" thickTop="1" thickBot="1" x14ac:dyDescent="0.3">
      <c r="A39" s="10">
        <v>35</v>
      </c>
      <c r="B39" s="40" t="s">
        <v>25</v>
      </c>
      <c r="C39" s="41"/>
      <c r="D39" s="41"/>
      <c r="E39" s="42"/>
      <c r="F39" s="3">
        <v>6410570</v>
      </c>
      <c r="G39" s="26"/>
      <c r="H39" s="6"/>
      <c r="I39" s="27"/>
      <c r="J39" s="27"/>
      <c r="K39" s="11">
        <f t="shared" si="1"/>
        <v>0</v>
      </c>
    </row>
    <row r="40" spans="1:11" ht="23.1" customHeight="1" thickTop="1" thickBot="1" x14ac:dyDescent="0.3">
      <c r="A40" s="10">
        <v>36</v>
      </c>
      <c r="B40" s="40" t="s">
        <v>26</v>
      </c>
      <c r="C40" s="41"/>
      <c r="D40" s="41"/>
      <c r="E40" s="42"/>
      <c r="F40" s="3">
        <v>6410421</v>
      </c>
      <c r="G40" s="26">
        <v>403847</v>
      </c>
      <c r="H40" s="6" t="s">
        <v>56</v>
      </c>
      <c r="I40" s="27">
        <v>11.78</v>
      </c>
      <c r="J40" s="27">
        <v>2.12</v>
      </c>
      <c r="K40" s="11">
        <f t="shared" si="1"/>
        <v>13.899999999999999</v>
      </c>
    </row>
    <row r="41" spans="1:11" ht="23.1" customHeight="1" thickTop="1" thickBot="1" x14ac:dyDescent="0.3">
      <c r="A41" s="10">
        <v>37</v>
      </c>
      <c r="B41" s="40" t="s">
        <v>29</v>
      </c>
      <c r="C41" s="41"/>
      <c r="D41" s="41"/>
      <c r="E41" s="42"/>
      <c r="F41" s="3">
        <v>6420007</v>
      </c>
      <c r="G41" s="26">
        <v>112900</v>
      </c>
      <c r="H41" s="6" t="s">
        <v>56</v>
      </c>
      <c r="I41" s="27">
        <v>94.15</v>
      </c>
      <c r="J41" s="27">
        <v>16.95</v>
      </c>
      <c r="K41" s="11">
        <f t="shared" ref="K41:K43" si="2">SUM(I41:J41)</f>
        <v>111.10000000000001</v>
      </c>
    </row>
    <row r="42" spans="1:11" ht="23.1" customHeight="1" thickTop="1" thickBot="1" x14ac:dyDescent="0.3">
      <c r="A42" s="10">
        <v>38</v>
      </c>
      <c r="B42" s="40" t="s">
        <v>8</v>
      </c>
      <c r="C42" s="41"/>
      <c r="D42" s="41"/>
      <c r="E42" s="42"/>
      <c r="F42" s="3">
        <v>6409089</v>
      </c>
      <c r="G42" s="26">
        <v>135208</v>
      </c>
      <c r="H42" s="6" t="s">
        <v>56</v>
      </c>
      <c r="I42" s="27">
        <v>49.07</v>
      </c>
      <c r="J42" s="27">
        <v>8.83</v>
      </c>
      <c r="K42" s="11">
        <f t="shared" si="2"/>
        <v>57.9</v>
      </c>
    </row>
    <row r="43" spans="1:11" ht="23.1" customHeight="1" thickTop="1" thickBot="1" x14ac:dyDescent="0.3">
      <c r="A43" s="10">
        <v>39</v>
      </c>
      <c r="B43" s="40" t="s">
        <v>9</v>
      </c>
      <c r="C43" s="41"/>
      <c r="D43" s="41"/>
      <c r="E43" s="42"/>
      <c r="F43" s="3">
        <v>6411034</v>
      </c>
      <c r="G43" s="26">
        <v>858669</v>
      </c>
      <c r="H43" s="6" t="s">
        <v>56</v>
      </c>
      <c r="I43" s="27">
        <v>226.95</v>
      </c>
      <c r="J43" s="27">
        <v>40.85</v>
      </c>
      <c r="K43" s="11">
        <f t="shared" si="2"/>
        <v>267.8</v>
      </c>
    </row>
    <row r="44" spans="1:11" ht="23.1" customHeight="1" thickTop="1" thickBot="1" x14ac:dyDescent="0.3">
      <c r="A44" s="47" t="s">
        <v>6</v>
      </c>
      <c r="B44" s="48"/>
      <c r="C44" s="48"/>
      <c r="D44" s="48"/>
      <c r="E44" s="48"/>
      <c r="F44" s="48"/>
      <c r="G44" s="48"/>
      <c r="H44" s="49"/>
      <c r="I44" s="15">
        <f>SUM(I5:I43)</f>
        <v>5519.0399999999991</v>
      </c>
      <c r="J44" s="15">
        <f>SUM(J5:J43)</f>
        <v>991.86000000000035</v>
      </c>
      <c r="K44" s="19">
        <f>SUM(K5:K43)</f>
        <v>6510.9000000000005</v>
      </c>
    </row>
    <row r="45" spans="1:11" ht="24.95" customHeight="1" thickTop="1" x14ac:dyDescent="0.25"/>
    <row r="46" spans="1:11" ht="24.95" customHeight="1" x14ac:dyDescent="0.25">
      <c r="H46" s="46" t="s">
        <v>35</v>
      </c>
      <c r="I46" s="46"/>
      <c r="J46" s="46"/>
      <c r="K46" s="46"/>
    </row>
    <row r="47" spans="1:11" ht="24.95" customHeight="1" x14ac:dyDescent="0.25">
      <c r="H47" s="50">
        <v>42298</v>
      </c>
      <c r="I47" s="50"/>
      <c r="J47" s="50"/>
      <c r="K47" s="50"/>
    </row>
    <row r="48" spans="1:11" ht="24.95" customHeight="1" x14ac:dyDescent="0.25">
      <c r="H48" s="50"/>
      <c r="I48" s="50"/>
      <c r="J48" s="50"/>
      <c r="K48" s="50"/>
    </row>
    <row r="49" spans="8:11" ht="24.95" customHeight="1" x14ac:dyDescent="0.25">
      <c r="H49" s="46" t="s">
        <v>33</v>
      </c>
      <c r="I49" s="46"/>
      <c r="J49" s="46"/>
      <c r="K49" s="46"/>
    </row>
    <row r="50" spans="8:11" x14ac:dyDescent="0.25">
      <c r="H50" s="46" t="s">
        <v>36</v>
      </c>
      <c r="I50" s="46"/>
      <c r="J50" s="46"/>
      <c r="K50" s="46"/>
    </row>
  </sheetData>
  <mergeCells count="47">
    <mergeCell ref="B7:E7"/>
    <mergeCell ref="B15:E15"/>
    <mergeCell ref="B24:E24"/>
    <mergeCell ref="B27:E27"/>
    <mergeCell ref="B36:E36"/>
    <mergeCell ref="B22:E22"/>
    <mergeCell ref="B14:E14"/>
    <mergeCell ref="B18:E18"/>
    <mergeCell ref="B19:E19"/>
    <mergeCell ref="B20:E20"/>
    <mergeCell ref="B21:E21"/>
    <mergeCell ref="B9:E9"/>
    <mergeCell ref="B23:E23"/>
    <mergeCell ref="B25:E25"/>
    <mergeCell ref="B26:E26"/>
    <mergeCell ref="B41:E41"/>
    <mergeCell ref="B42:E42"/>
    <mergeCell ref="B43:E43"/>
    <mergeCell ref="A1:K3"/>
    <mergeCell ref="B4:E4"/>
    <mergeCell ref="B5:E5"/>
    <mergeCell ref="B6:E6"/>
    <mergeCell ref="B8:E8"/>
    <mergeCell ref="B33:E33"/>
    <mergeCell ref="B10:E10"/>
    <mergeCell ref="B11:E11"/>
    <mergeCell ref="B12:E12"/>
    <mergeCell ref="B13:E13"/>
    <mergeCell ref="B16:E16"/>
    <mergeCell ref="B17:E17"/>
    <mergeCell ref="B40:E40"/>
    <mergeCell ref="B38:E38"/>
    <mergeCell ref="B39:E39"/>
    <mergeCell ref="B28:E28"/>
    <mergeCell ref="B29:E29"/>
    <mergeCell ref="B30:E30"/>
    <mergeCell ref="B31:E31"/>
    <mergeCell ref="B32:E32"/>
    <mergeCell ref="B34:E34"/>
    <mergeCell ref="B35:E35"/>
    <mergeCell ref="B37:E37"/>
    <mergeCell ref="H48:K48"/>
    <mergeCell ref="H49:K49"/>
    <mergeCell ref="H50:K50"/>
    <mergeCell ref="A44:H44"/>
    <mergeCell ref="H46:K46"/>
    <mergeCell ref="H47:K47"/>
  </mergeCells>
  <pageMargins left="0.59055118110236227" right="0.23622047244094491" top="0.47244094488188981" bottom="0.15748031496062992" header="0.31496062992125984" footer="0.15748031496062992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11</vt:i4>
      </vt:variant>
    </vt:vector>
  </HeadingPairs>
  <TitlesOfParts>
    <vt:vector size="22" baseType="lpstr">
      <vt:lpstr>Ocak 2015</vt:lpstr>
      <vt:lpstr>Şubat 2015</vt:lpstr>
      <vt:lpstr>Mart 2015</vt:lpstr>
      <vt:lpstr>Nisan 2015</vt:lpstr>
      <vt:lpstr>Mayıs 2015</vt:lpstr>
      <vt:lpstr>Haziran 2015</vt:lpstr>
      <vt:lpstr>Temmuz 2015</vt:lpstr>
      <vt:lpstr>Ağustos 2015</vt:lpstr>
      <vt:lpstr>Eylül 2015</vt:lpstr>
      <vt:lpstr>Ekim - 2015</vt:lpstr>
      <vt:lpstr>Kasım-2015</vt:lpstr>
      <vt:lpstr>'Ağustos 2015'!Yazdırma_Alanı</vt:lpstr>
      <vt:lpstr>'Ekim - 2015'!Yazdırma_Alanı</vt:lpstr>
      <vt:lpstr>'Eylül 2015'!Yazdırma_Alanı</vt:lpstr>
      <vt:lpstr>'Haziran 2015'!Yazdırma_Alanı</vt:lpstr>
      <vt:lpstr>'Kasım-2015'!Yazdırma_Alanı</vt:lpstr>
      <vt:lpstr>'Mart 2015'!Yazdırma_Alanı</vt:lpstr>
      <vt:lpstr>'Mayıs 2015'!Yazdırma_Alanı</vt:lpstr>
      <vt:lpstr>'Nisan 2015'!Yazdırma_Alanı</vt:lpstr>
      <vt:lpstr>'Ocak 2015'!Yazdırma_Alanı</vt:lpstr>
      <vt:lpstr>'Şubat 2015'!Yazdırma_Alanı</vt:lpstr>
      <vt:lpstr>'Temmuz 2015'!Yazdırma_Alanı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2016-02-02T11:38:21Z</dcterms:modified>
</cp:coreProperties>
</file>